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RUMBO 2030\POAS 2019 ok\bloque A\"/>
    </mc:Choice>
  </mc:AlternateContent>
  <bookViews>
    <workbookView xWindow="0" yWindow="0" windowWidth="20460" windowHeight="7620"/>
  </bookViews>
  <sheets>
    <sheet name="POA DEPARTAMENTO DE" sheetId="5" r:id="rId1"/>
    <sheet name="REQUERIMIENTOS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3" i="3" l="1"/>
  <c r="F24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8" i="3"/>
  <c r="F25" i="3" l="1"/>
</calcChain>
</file>

<file path=xl/sharedStrings.xml><?xml version="1.0" encoding="utf-8"?>
<sst xmlns="http://schemas.openxmlformats.org/spreadsheetml/2006/main" count="123" uniqueCount="91">
  <si>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</si>
  <si>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</si>
  <si>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</si>
  <si>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</si>
  <si>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</si>
  <si>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</si>
  <si>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</si>
  <si>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</si>
  <si>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</si>
  <si>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</si>
  <si>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</si>
  <si>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</si>
  <si>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METAS MENSUALES</t>
  </si>
  <si>
    <t>META TOTAL</t>
  </si>
  <si>
    <t>UNIDAD DE MEDIDA</t>
  </si>
  <si>
    <t>CANTIDAD</t>
  </si>
  <si>
    <t>UNIDAD</t>
  </si>
  <si>
    <t>DESCRIPCION DE CONCEPTOS</t>
  </si>
  <si>
    <t>Programa presupuestario:</t>
  </si>
  <si>
    <t>Nombre del programa:</t>
  </si>
  <si>
    <t>IMPORTE</t>
  </si>
  <si>
    <t>C/UNITARIO</t>
  </si>
  <si>
    <t>PROGRAMAS, PROYECTOS O ACCIONES</t>
  </si>
  <si>
    <t>INDICADOR</t>
  </si>
  <si>
    <t>PROGRAMA PRESPUESTAL</t>
  </si>
  <si>
    <t>EJERCICIO 2019</t>
  </si>
  <si>
    <t>Componentes</t>
  </si>
  <si>
    <t>Actividades</t>
  </si>
  <si>
    <t>Resumen narrativo (objetivos):</t>
  </si>
  <si>
    <t xml:space="preserve">Fin  </t>
  </si>
  <si>
    <t>Proposito</t>
  </si>
  <si>
    <t xml:space="preserve">OBJETIVO </t>
  </si>
  <si>
    <t xml:space="preserve">ESTRATEGIA </t>
  </si>
  <si>
    <t>DESARROLLO INSTITUCIONAL</t>
  </si>
  <si>
    <t>JEFATURA DE INGRESOS</t>
  </si>
  <si>
    <t>REQUERIMIENTOS DE MATERIALES Y SUMINISTROS PPA 2019</t>
  </si>
  <si>
    <t>Formatos de recibos para emitir partidas varias para Ingresos /  Registro Civil</t>
  </si>
  <si>
    <t>Paquetes de hojas tamano carta</t>
  </si>
  <si>
    <t>Paquetes de hojas tamano Oficio</t>
  </si>
  <si>
    <t>Paquete de Blocks tamano esquela</t>
  </si>
  <si>
    <t>Paquetes de grapas tamano standard</t>
  </si>
  <si>
    <t xml:space="preserve"> Rollos para sumadoras de 57mm x 60mm</t>
  </si>
  <si>
    <t xml:space="preserve"> Cajas de clips c/100 c/u del numero 2</t>
  </si>
  <si>
    <t xml:space="preserve"> Cajas (50 broches X caja) de broches para archivo (sujeta papeles )</t>
  </si>
  <si>
    <t xml:space="preserve"> Cajas de boligrafos c/12 pzas X caja (3 azul; 3 negro)</t>
  </si>
  <si>
    <t>Recibos general (block de 100 Hojas c/ u)</t>
  </si>
  <si>
    <t xml:space="preserve"> Recibos para el rastro Y Reglamentos (block de 100 Hojas c/ u) con # folios consecutivos</t>
  </si>
  <si>
    <t>Folders tamaño Carta</t>
  </si>
  <si>
    <t>Folders tamaño oficio</t>
  </si>
  <si>
    <t xml:space="preserve">Postes para legajos cajas / o pares </t>
  </si>
  <si>
    <t>lefforts</t>
  </si>
  <si>
    <t>Total</t>
  </si>
  <si>
    <t xml:space="preserve">Realizacion y elaboracion de Polizas, y recibos del departamento de Ingresos, revision de documentacion e ingresos de dependencias Catastro / Secretaria General / Registro Civil / Padron y Licencias </t>
  </si>
  <si>
    <t xml:space="preserve">Desempeno de las funciones </t>
  </si>
  <si>
    <t>Implementar acciones de coordinación con el gobierno Federal y estatal y la sociedad  civil  para el fortalecimiento institucional</t>
  </si>
  <si>
    <t>Aprovechar los avances tecnologicos y las tecnologias de información para eficientar el servicio publico.</t>
  </si>
  <si>
    <t>Recepcion de Polizas</t>
  </si>
  <si>
    <t>Revision general de poliza</t>
  </si>
  <si>
    <t>Elaboracion de polizas en General ingresos</t>
  </si>
  <si>
    <t>Captura de recibos</t>
  </si>
  <si>
    <t>Realizar Cortes de caja</t>
  </si>
  <si>
    <t>Revision de dinero en efectivo contra recibos</t>
  </si>
  <si>
    <t>Elaboracion de polizas de ingresos</t>
  </si>
  <si>
    <t>Implementar nuevos  mecanismos recaudacion basados en la ley de Ingresos 2019</t>
  </si>
  <si>
    <t>Implementar un sistema eficiente de recaudacion de festividades  y uso de piso comercial.</t>
  </si>
  <si>
    <t>Envio de notificaciones para disminuir los porcentajes de morosidad</t>
  </si>
  <si>
    <t>Crear programa de recaudacion del vertedero Municipal</t>
  </si>
  <si>
    <t>Crear programa de recaudacion de la recoleccion de residuos a empresas</t>
  </si>
  <si>
    <t xml:space="preserve">Planeamiento de mejora de Ingresos en todas las direcciones que generan ingresos </t>
  </si>
  <si>
    <t xml:space="preserve">Estrategia de digitalizacion de documentos </t>
  </si>
  <si>
    <t>Monitoreo constante de direcciones que generan Ingresos</t>
  </si>
  <si>
    <t xml:space="preserve"> Modernizar y ampliar la infraestructura y el equipamiento para la prestación de servicios </t>
  </si>
  <si>
    <t>Polizas</t>
  </si>
  <si>
    <t>Captura</t>
  </si>
  <si>
    <t>Corte de cajas</t>
  </si>
  <si>
    <t>Revision</t>
  </si>
  <si>
    <t xml:space="preserve">Poliza </t>
  </si>
  <si>
    <t>Deposito</t>
  </si>
  <si>
    <t>Propuesta</t>
  </si>
  <si>
    <t>%</t>
  </si>
  <si>
    <t>Supervicion</t>
  </si>
  <si>
    <t>El desarrollo Institucional en el municipio carece de recursos y herramientas que ayuden a brindar un servicio eficiente e innovador a los ciudadanos.</t>
  </si>
  <si>
    <t>Mejorar la recadacion de ingresos propios y mejorar el servicio al contribuyente / ciudadano</t>
  </si>
  <si>
    <t>CUMPLIR LABORES OPERATIVAS</t>
  </si>
  <si>
    <t>Envio de depositos y generar archivos semanales</t>
  </si>
  <si>
    <t xml:space="preserve">COMPONENTE </t>
  </si>
  <si>
    <t>Aumentar las estrategias en la recaudación 2019</t>
  </si>
  <si>
    <t>Integrar pago de uso dee vias publiacas a las empresas repartidoras</t>
  </si>
  <si>
    <t>Proveer  herramientas de planeación y adminstración que permitan al municipio desarrollarse de manera eficiciente</t>
  </si>
  <si>
    <t>Contribuir con las labores operativas para beneficio de los contribuyentes</t>
  </si>
  <si>
    <t xml:space="preserve">Incrementar  los ingresos municipales  para mejorar los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</si>
</sst>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[$$-80A]* #,##0.00_-;\-[$$-80A]* #,##0.00_-;_-[$$-80A]* &quot;-&quot;??_-;_-@_-"/>
  </numFmts>
  <fonts count="1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Trajan Pro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Trajan Pro"/>
      <family val="1"/>
    </font>
    <font>
      <i/>
      <sz val="14"/>
      <name val="Calibri"/>
      <family val="2"/>
      <scheme val="minor"/>
    </font>
    <font>
      <b/>
      <sz val="36"/>
      <color theme="1" tint="0.34998626667073579"/>
      <name val="Gotham Black"/>
    </font>
    <font>
      <b/>
      <sz val="11"/>
      <color theme="0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4C1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164" fontId="0" fillId="0" borderId="7" xfId="1" applyFont="1" applyBorder="1"/>
    <xf numFmtId="164" fontId="0" fillId="0" borderId="7" xfId="1" applyFont="1" applyBorder="1" applyAlignment="1">
      <alignment vertical="center" wrapText="1"/>
    </xf>
    <xf numFmtId="164" fontId="7" fillId="0" borderId="7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8" fillId="5" borderId="17" xfId="0" applyFont="1" applyFill="1" applyBorder="1" applyAlignment="1">
      <alignment vertical="center" wrapText="1"/>
    </xf>
    <xf numFmtId="0" fontId="8" fillId="5" borderId="15" xfId="0" applyFont="1" applyFill="1" applyBorder="1" applyAlignment="1">
      <alignment vertical="center" wrapText="1"/>
    </xf>
    <xf numFmtId="165" fontId="8" fillId="5" borderId="17" xfId="0" applyNumberFormat="1" applyFont="1" applyFill="1" applyBorder="1" applyAlignment="1">
      <alignment vertical="center" wrapText="1"/>
    </xf>
    <xf numFmtId="165" fontId="8" fillId="5" borderId="16" xfId="0" applyNumberFormat="1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0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9" fontId="0" fillId="0" borderId="7" xfId="0" applyNumberFormat="1" applyFill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 wrapText="1"/>
    </xf>
    <xf numFmtId="0" fontId="15" fillId="3" borderId="30" xfId="0" applyFont="1" applyFill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left"/>
    </xf>
    <xf numFmtId="0" fontId="0" fillId="0" borderId="34" xfId="0" applyBorder="1" applyAlignment="1">
      <alignment vertical="center" wrapText="1"/>
    </xf>
    <xf numFmtId="0" fontId="7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0" fontId="0" fillId="0" borderId="35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164" fontId="0" fillId="0" borderId="9" xfId="1" applyFont="1" applyBorder="1"/>
    <xf numFmtId="164" fontId="5" fillId="0" borderId="9" xfId="1" applyFont="1" applyBorder="1" applyAlignment="1">
      <alignment horizontal="center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0" fillId="3" borderId="0" xfId="0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9" defaultPivotStyle="PivotStyleLight16"/>
  <colors>
    <mruColors>
      <color rgb="FFB40000"/>
      <color rgb="FF64C107"/>
      <color rgb="FF792D2B"/>
      <color rgb="FF4970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452438</xdr:colOff>
      <xdr:row>0</xdr:row>
      <xdr:rowOff>35717</xdr:rowOff>
    </xdr:from>
    <xdr:to>
      <xdr:col>0</xdr:col>
      <xdr:colOff>1238250</xdr:colOff>
      <xdr:row>4</xdr:row>
      <xdr:rowOff>227608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35717"/>
          <a:ext cx="785812" cy="12396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1447802</xdr:colOff>
      <xdr:row>0</xdr:row>
      <xdr:rowOff>28575</xdr:rowOff>
    </xdr:from>
    <xdr:to>
      <xdr:col>2</xdr:col>
      <xdr:colOff>2190750</xdr:colOff>
      <xdr:row>4</xdr:row>
      <xdr:rowOff>438597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2" y="28575"/>
          <a:ext cx="742948" cy="1172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5"/>
  <sheetViews>
    <sheetView tabSelected="1" zoomScale="70" zoomScaleNormal="70" workbookViewId="0">
      <selection activeCell="C21" sqref="C21:C26"/>
    </sheetView>
  </sheetViews>
  <sheetFormatPr baseColWidth="10" defaultRowHeight="15" x14ac:dyDescent="0.25"/>
  <cols>
    <col min="1" max="1" width="45.85546875" style="1" customWidth="1"/>
    <col min="2" max="2" width="41.5703125" style="1" customWidth="1"/>
    <col min="3" max="3" width="36" style="1" customWidth="1"/>
    <col min="4" max="4" width="28.28515625" style="9" customWidth="1"/>
    <col min="5" max="5" width="22.85546875" style="1" customWidth="1"/>
    <col min="6" max="6" width="13.28515625" style="1" customWidth="1"/>
    <col min="7" max="7" width="10.7109375" style="1" customWidth="1"/>
    <col min="8" max="19" width="5.7109375" style="1" customWidth="1"/>
    <col min="20" max="16384" width="11.42578125" style="1"/>
  </cols>
  <sheetData>
    <row r="1" spans="1:20" ht="15" customHeight="1" x14ac:dyDescent="0.25">
      <c r="A1" s="7"/>
      <c r="B1" s="7"/>
      <c r="C1" s="91" t="s">
        <v>24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ht="15" customHeight="1" x14ac:dyDescent="0.25">
      <c r="A2" s="7"/>
      <c r="B2" s="7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ht="15" customHeight="1" x14ac:dyDescent="0.25">
      <c r="A3" s="7"/>
      <c r="B3" s="7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0" ht="37.5" customHeight="1" x14ac:dyDescent="0.5">
      <c r="A4" s="7"/>
      <c r="B4" s="7"/>
      <c r="C4" s="92" t="s">
        <v>25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0" ht="21.75" customHeigh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</row>
    <row r="6" spans="1:20" ht="21.75" customHeight="1" x14ac:dyDescent="0.25">
      <c r="A6" s="14" t="s">
        <v>18</v>
      </c>
      <c r="B6" s="10"/>
      <c r="C6" s="11"/>
      <c r="D6" s="12"/>
      <c r="E6" s="98" t="s">
        <v>19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20" ht="22.5" customHeight="1" x14ac:dyDescent="0.25">
      <c r="A7" s="96" t="s">
        <v>33</v>
      </c>
      <c r="B7" s="96"/>
      <c r="C7" s="97"/>
      <c r="D7" s="13"/>
      <c r="E7" s="100" t="s">
        <v>34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20" ht="21" customHeight="1" x14ac:dyDescent="0.25">
      <c r="A8" s="94" t="s">
        <v>28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</row>
    <row r="9" spans="1:20" ht="30" customHeight="1" thickBot="1" x14ac:dyDescent="0.3">
      <c r="A9" s="114" t="s">
        <v>81</v>
      </c>
      <c r="B9" s="114"/>
      <c r="C9" s="114"/>
      <c r="D9" s="115"/>
      <c r="E9" s="113" t="s">
        <v>82</v>
      </c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</row>
    <row r="10" spans="1:20" ht="18.75" customHeight="1" x14ac:dyDescent="0.25">
      <c r="A10" s="123" t="s">
        <v>31</v>
      </c>
      <c r="B10" s="124"/>
      <c r="C10" s="82" t="s">
        <v>32</v>
      </c>
      <c r="D10" s="79" t="s">
        <v>22</v>
      </c>
      <c r="E10" s="82" t="s">
        <v>23</v>
      </c>
      <c r="F10" s="77" t="s">
        <v>13</v>
      </c>
      <c r="G10" s="78"/>
      <c r="H10" s="79" t="s">
        <v>12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80"/>
    </row>
    <row r="11" spans="1:20" ht="15.75" customHeight="1" x14ac:dyDescent="0.25">
      <c r="A11" s="125"/>
      <c r="B11" s="126"/>
      <c r="C11" s="83"/>
      <c r="D11" s="81"/>
      <c r="E11" s="83"/>
      <c r="F11" s="84" t="s">
        <v>14</v>
      </c>
      <c r="G11" s="84" t="s">
        <v>15</v>
      </c>
      <c r="H11" s="86" t="s">
        <v>0</v>
      </c>
      <c r="I11" s="86" t="s">
        <v>1</v>
      </c>
      <c r="J11" s="86" t="s">
        <v>2</v>
      </c>
      <c r="K11" s="86" t="s">
        <v>3</v>
      </c>
      <c r="L11" s="86" t="s">
        <v>4</v>
      </c>
      <c r="M11" s="86" t="s">
        <v>5</v>
      </c>
      <c r="N11" s="86" t="s">
        <v>6</v>
      </c>
      <c r="O11" s="86" t="s">
        <v>7</v>
      </c>
      <c r="P11" s="86" t="s">
        <v>8</v>
      </c>
      <c r="Q11" s="86" t="s">
        <v>9</v>
      </c>
      <c r="R11" s="86" t="s">
        <v>10</v>
      </c>
      <c r="S11" s="88" t="s">
        <v>11</v>
      </c>
    </row>
    <row r="12" spans="1:20" ht="19.5" thickBot="1" x14ac:dyDescent="0.3">
      <c r="A12" s="15" t="s">
        <v>29</v>
      </c>
      <c r="B12" s="16" t="s">
        <v>30</v>
      </c>
      <c r="C12" s="17" t="s">
        <v>26</v>
      </c>
      <c r="D12" s="17" t="s">
        <v>27</v>
      </c>
      <c r="E12" s="90"/>
      <c r="F12" s="85"/>
      <c r="G12" s="85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9"/>
    </row>
    <row r="13" spans="1:20" ht="30" customHeight="1" x14ac:dyDescent="0.25">
      <c r="A13" s="101" t="s">
        <v>89</v>
      </c>
      <c r="B13" s="102"/>
      <c r="C13" s="120" t="s">
        <v>52</v>
      </c>
      <c r="D13" s="22" t="s">
        <v>56</v>
      </c>
      <c r="E13" s="33"/>
      <c r="F13" s="33" t="s">
        <v>72</v>
      </c>
      <c r="G13" s="75">
        <v>765</v>
      </c>
      <c r="H13" s="33">
        <v>20</v>
      </c>
      <c r="I13" s="33">
        <v>20</v>
      </c>
      <c r="J13" s="34">
        <v>21</v>
      </c>
      <c r="K13" s="34">
        <v>21</v>
      </c>
      <c r="L13" s="34">
        <v>22</v>
      </c>
      <c r="M13" s="34">
        <v>22</v>
      </c>
      <c r="N13" s="34">
        <v>21</v>
      </c>
      <c r="O13" s="34">
        <v>23</v>
      </c>
      <c r="P13" s="33">
        <v>21</v>
      </c>
      <c r="Q13" s="33">
        <v>21</v>
      </c>
      <c r="R13" s="33">
        <v>21</v>
      </c>
      <c r="S13" s="39">
        <v>22</v>
      </c>
      <c r="T13" s="20"/>
    </row>
    <row r="14" spans="1:20" ht="30" customHeight="1" x14ac:dyDescent="0.25">
      <c r="A14" s="103"/>
      <c r="B14" s="104"/>
      <c r="C14" s="121"/>
      <c r="D14" s="21" t="s">
        <v>57</v>
      </c>
      <c r="E14" s="31"/>
      <c r="F14" s="31" t="s">
        <v>72</v>
      </c>
      <c r="G14" s="76"/>
      <c r="H14" s="31">
        <v>20</v>
      </c>
      <c r="I14" s="31">
        <v>20</v>
      </c>
      <c r="J14" s="32">
        <v>21</v>
      </c>
      <c r="K14" s="32">
        <v>21</v>
      </c>
      <c r="L14" s="32">
        <v>22</v>
      </c>
      <c r="M14" s="32">
        <v>22</v>
      </c>
      <c r="N14" s="32">
        <v>21</v>
      </c>
      <c r="O14" s="32">
        <v>23</v>
      </c>
      <c r="P14" s="31">
        <v>21</v>
      </c>
      <c r="Q14" s="31">
        <v>21</v>
      </c>
      <c r="R14" s="31">
        <v>21</v>
      </c>
      <c r="S14" s="36">
        <v>22</v>
      </c>
      <c r="T14" s="20"/>
    </row>
    <row r="15" spans="1:20" ht="40.5" customHeight="1" thickBot="1" x14ac:dyDescent="0.3">
      <c r="A15" s="105"/>
      <c r="B15" s="106"/>
      <c r="C15" s="122"/>
      <c r="D15" s="23" t="s">
        <v>58</v>
      </c>
      <c r="E15" s="37"/>
      <c r="F15" s="37" t="s">
        <v>72</v>
      </c>
      <c r="G15" s="37">
        <v>255</v>
      </c>
      <c r="H15" s="37">
        <v>20</v>
      </c>
      <c r="I15" s="37">
        <v>20</v>
      </c>
      <c r="J15" s="38">
        <v>21</v>
      </c>
      <c r="K15" s="38">
        <v>21</v>
      </c>
      <c r="L15" s="38">
        <v>22</v>
      </c>
      <c r="M15" s="38">
        <v>22</v>
      </c>
      <c r="N15" s="38">
        <v>21</v>
      </c>
      <c r="O15" s="38">
        <v>23</v>
      </c>
      <c r="P15" s="37">
        <v>21</v>
      </c>
      <c r="Q15" s="37">
        <v>21</v>
      </c>
      <c r="R15" s="37">
        <v>21</v>
      </c>
      <c r="S15" s="40">
        <v>22</v>
      </c>
      <c r="T15" s="20"/>
    </row>
    <row r="16" spans="1:20" ht="29.25" customHeight="1" x14ac:dyDescent="0.25">
      <c r="A16" s="107" t="s">
        <v>88</v>
      </c>
      <c r="B16" s="108"/>
      <c r="C16" s="120" t="s">
        <v>53</v>
      </c>
      <c r="D16" s="25" t="s">
        <v>59</v>
      </c>
      <c r="E16" s="33"/>
      <c r="F16" s="33" t="s">
        <v>73</v>
      </c>
      <c r="G16" s="33">
        <v>255</v>
      </c>
      <c r="H16" s="33">
        <v>20</v>
      </c>
      <c r="I16" s="33">
        <v>20</v>
      </c>
      <c r="J16" s="34">
        <v>21</v>
      </c>
      <c r="K16" s="34">
        <v>21</v>
      </c>
      <c r="L16" s="34">
        <v>22</v>
      </c>
      <c r="M16" s="34">
        <v>22</v>
      </c>
      <c r="N16" s="34">
        <v>21</v>
      </c>
      <c r="O16" s="34">
        <v>23</v>
      </c>
      <c r="P16" s="33">
        <v>21</v>
      </c>
      <c r="Q16" s="33">
        <v>21</v>
      </c>
      <c r="R16" s="33">
        <v>21</v>
      </c>
      <c r="S16" s="39">
        <v>22</v>
      </c>
      <c r="T16" s="20"/>
    </row>
    <row r="17" spans="1:20" ht="34.5" customHeight="1" x14ac:dyDescent="0.25">
      <c r="A17" s="109"/>
      <c r="B17" s="110"/>
      <c r="C17" s="121"/>
      <c r="D17" s="24" t="s">
        <v>60</v>
      </c>
      <c r="E17" s="31"/>
      <c r="F17" s="31" t="s">
        <v>74</v>
      </c>
      <c r="G17" s="31">
        <v>255</v>
      </c>
      <c r="H17" s="31">
        <v>20</v>
      </c>
      <c r="I17" s="31">
        <v>20</v>
      </c>
      <c r="J17" s="32">
        <v>21</v>
      </c>
      <c r="K17" s="32">
        <v>21</v>
      </c>
      <c r="L17" s="32">
        <v>22</v>
      </c>
      <c r="M17" s="32">
        <v>22</v>
      </c>
      <c r="N17" s="32">
        <v>21</v>
      </c>
      <c r="O17" s="32">
        <v>23</v>
      </c>
      <c r="P17" s="31">
        <v>21</v>
      </c>
      <c r="Q17" s="31">
        <v>21</v>
      </c>
      <c r="R17" s="31">
        <v>21</v>
      </c>
      <c r="S17" s="36">
        <v>22</v>
      </c>
      <c r="T17" s="20"/>
    </row>
    <row r="18" spans="1:20" ht="30" x14ac:dyDescent="0.25">
      <c r="A18" s="109"/>
      <c r="B18" s="110"/>
      <c r="C18" s="121"/>
      <c r="D18" s="24" t="s">
        <v>61</v>
      </c>
      <c r="E18" s="31"/>
      <c r="F18" s="31" t="s">
        <v>75</v>
      </c>
      <c r="G18" s="31">
        <v>255</v>
      </c>
      <c r="H18" s="31">
        <v>20</v>
      </c>
      <c r="I18" s="31">
        <v>20</v>
      </c>
      <c r="J18" s="32">
        <v>21</v>
      </c>
      <c r="K18" s="32">
        <v>21</v>
      </c>
      <c r="L18" s="32">
        <v>22</v>
      </c>
      <c r="M18" s="32">
        <v>22</v>
      </c>
      <c r="N18" s="32">
        <v>21</v>
      </c>
      <c r="O18" s="32">
        <v>23</v>
      </c>
      <c r="P18" s="31">
        <v>21</v>
      </c>
      <c r="Q18" s="31">
        <v>21</v>
      </c>
      <c r="R18" s="31">
        <v>21</v>
      </c>
      <c r="S18" s="36">
        <v>22</v>
      </c>
      <c r="T18" s="20"/>
    </row>
    <row r="19" spans="1:20" ht="30" x14ac:dyDescent="0.25">
      <c r="A19" s="109"/>
      <c r="B19" s="110"/>
      <c r="C19" s="121"/>
      <c r="D19" s="24" t="s">
        <v>62</v>
      </c>
      <c r="E19" s="31"/>
      <c r="F19" s="31" t="s">
        <v>76</v>
      </c>
      <c r="G19" s="31">
        <v>255</v>
      </c>
      <c r="H19" s="31">
        <v>20</v>
      </c>
      <c r="I19" s="31">
        <v>20</v>
      </c>
      <c r="J19" s="32">
        <v>21</v>
      </c>
      <c r="K19" s="32">
        <v>21</v>
      </c>
      <c r="L19" s="32">
        <v>22</v>
      </c>
      <c r="M19" s="32">
        <v>22</v>
      </c>
      <c r="N19" s="32">
        <v>21</v>
      </c>
      <c r="O19" s="32">
        <v>23</v>
      </c>
      <c r="P19" s="31">
        <v>21</v>
      </c>
      <c r="Q19" s="31">
        <v>21</v>
      </c>
      <c r="R19" s="31">
        <v>21</v>
      </c>
      <c r="S19" s="36">
        <v>22</v>
      </c>
      <c r="T19" s="20"/>
    </row>
    <row r="20" spans="1:20" ht="30.75" thickBot="1" x14ac:dyDescent="0.3">
      <c r="A20" s="111"/>
      <c r="B20" s="112"/>
      <c r="C20" s="122"/>
      <c r="D20" s="27" t="s">
        <v>84</v>
      </c>
      <c r="E20" s="37"/>
      <c r="F20" s="37" t="s">
        <v>77</v>
      </c>
      <c r="G20" s="37">
        <v>255</v>
      </c>
      <c r="H20" s="37">
        <v>20</v>
      </c>
      <c r="I20" s="37">
        <v>20</v>
      </c>
      <c r="J20" s="38">
        <v>21</v>
      </c>
      <c r="K20" s="38">
        <v>21</v>
      </c>
      <c r="L20" s="38">
        <v>22</v>
      </c>
      <c r="M20" s="38">
        <v>22</v>
      </c>
      <c r="N20" s="38">
        <v>21</v>
      </c>
      <c r="O20" s="38">
        <v>23</v>
      </c>
      <c r="P20" s="37">
        <v>21</v>
      </c>
      <c r="Q20" s="37">
        <v>21</v>
      </c>
      <c r="R20" s="37">
        <v>21</v>
      </c>
      <c r="S20" s="40">
        <v>22</v>
      </c>
      <c r="T20" s="20"/>
    </row>
    <row r="21" spans="1:20" ht="57" x14ac:dyDescent="0.25">
      <c r="A21" s="107" t="s">
        <v>90</v>
      </c>
      <c r="B21" s="108"/>
      <c r="C21" s="116" t="s">
        <v>86</v>
      </c>
      <c r="D21" s="29" t="s">
        <v>63</v>
      </c>
      <c r="E21" s="33"/>
      <c r="F21" s="33" t="s">
        <v>78</v>
      </c>
      <c r="G21" s="33" t="s">
        <v>79</v>
      </c>
      <c r="H21" s="41">
        <v>0.5</v>
      </c>
      <c r="I21" s="33"/>
      <c r="J21" s="34"/>
      <c r="K21" s="34"/>
      <c r="L21" s="34"/>
      <c r="M21" s="34"/>
      <c r="N21" s="42">
        <v>0.5</v>
      </c>
      <c r="O21" s="34"/>
      <c r="P21" s="33"/>
      <c r="Q21" s="33"/>
      <c r="R21" s="33"/>
      <c r="S21" s="39"/>
      <c r="T21" s="20"/>
    </row>
    <row r="22" spans="1:20" ht="57" x14ac:dyDescent="0.25">
      <c r="A22" s="109"/>
      <c r="B22" s="110"/>
      <c r="C22" s="117"/>
      <c r="D22" s="28" t="s">
        <v>64</v>
      </c>
      <c r="E22" s="31"/>
      <c r="F22" s="31" t="s">
        <v>78</v>
      </c>
      <c r="G22" s="31" t="s">
        <v>79</v>
      </c>
      <c r="H22" s="43">
        <v>0.5</v>
      </c>
      <c r="I22" s="31"/>
      <c r="J22" s="32"/>
      <c r="K22" s="32"/>
      <c r="L22" s="32"/>
      <c r="M22" s="32"/>
      <c r="N22" s="44">
        <v>0.5</v>
      </c>
      <c r="O22" s="32"/>
      <c r="P22" s="31"/>
      <c r="Q22" s="31"/>
      <c r="R22" s="31"/>
      <c r="S22" s="36"/>
      <c r="T22" s="20"/>
    </row>
    <row r="23" spans="1:20" s="20" customFormat="1" ht="64.5" customHeight="1" x14ac:dyDescent="0.25">
      <c r="A23" s="109"/>
      <c r="B23" s="110"/>
      <c r="C23" s="117"/>
      <c r="D23" s="28" t="s">
        <v>87</v>
      </c>
      <c r="E23" s="31"/>
      <c r="F23" s="31" t="s">
        <v>78</v>
      </c>
      <c r="G23" s="31" t="s">
        <v>79</v>
      </c>
      <c r="H23" s="43">
        <v>0.5</v>
      </c>
      <c r="I23" s="31"/>
      <c r="J23" s="72"/>
      <c r="K23" s="72"/>
      <c r="L23" s="72"/>
      <c r="M23" s="72"/>
      <c r="N23" s="44">
        <v>0.5</v>
      </c>
      <c r="O23" s="72"/>
      <c r="P23" s="31"/>
      <c r="Q23" s="31"/>
      <c r="R23" s="31"/>
      <c r="S23" s="36"/>
    </row>
    <row r="24" spans="1:20" ht="42.75" x14ac:dyDescent="0.25">
      <c r="A24" s="109"/>
      <c r="B24" s="110"/>
      <c r="C24" s="117"/>
      <c r="D24" s="28" t="s">
        <v>65</v>
      </c>
      <c r="E24" s="31"/>
      <c r="F24" s="31" t="s">
        <v>78</v>
      </c>
      <c r="G24" s="31" t="s">
        <v>79</v>
      </c>
      <c r="H24" s="43">
        <v>0.5</v>
      </c>
      <c r="I24" s="31"/>
      <c r="J24" s="32"/>
      <c r="K24" s="32"/>
      <c r="L24" s="32"/>
      <c r="M24" s="32"/>
      <c r="N24" s="44">
        <v>0.5</v>
      </c>
      <c r="O24" s="32"/>
      <c r="P24" s="31"/>
      <c r="Q24" s="31"/>
      <c r="R24" s="31"/>
      <c r="S24" s="36"/>
      <c r="T24" s="20"/>
    </row>
    <row r="25" spans="1:20" ht="42.75" x14ac:dyDescent="0.25">
      <c r="A25" s="109"/>
      <c r="B25" s="110"/>
      <c r="C25" s="117"/>
      <c r="D25" s="28" t="s">
        <v>66</v>
      </c>
      <c r="E25" s="31"/>
      <c r="F25" s="31" t="s">
        <v>78</v>
      </c>
      <c r="G25" s="31" t="s">
        <v>79</v>
      </c>
      <c r="H25" s="31"/>
      <c r="I25" s="31"/>
      <c r="J25" s="31"/>
      <c r="K25" s="31"/>
      <c r="L25" s="31"/>
      <c r="M25" s="43">
        <v>0.5</v>
      </c>
      <c r="N25" s="31"/>
      <c r="O25" s="31"/>
      <c r="P25" s="31"/>
      <c r="Q25" s="31"/>
      <c r="R25" s="31"/>
      <c r="S25" s="45">
        <v>0.5</v>
      </c>
      <c r="T25" s="20"/>
    </row>
    <row r="26" spans="1:20" ht="57.75" thickBot="1" x14ac:dyDescent="0.3">
      <c r="A26" s="111"/>
      <c r="B26" s="112"/>
      <c r="C26" s="118"/>
      <c r="D26" s="30" t="s">
        <v>67</v>
      </c>
      <c r="E26" s="37"/>
      <c r="F26" s="37" t="s">
        <v>78</v>
      </c>
      <c r="G26" s="37" t="s">
        <v>79</v>
      </c>
      <c r="H26" s="37"/>
      <c r="I26" s="37"/>
      <c r="J26" s="37"/>
      <c r="K26" s="37"/>
      <c r="L26" s="37"/>
      <c r="M26" s="46">
        <v>0.5</v>
      </c>
      <c r="N26" s="37"/>
      <c r="O26" s="37"/>
      <c r="P26" s="37"/>
      <c r="Q26" s="37"/>
      <c r="R26" s="37"/>
      <c r="S26" s="47">
        <v>0.5</v>
      </c>
      <c r="T26" s="20"/>
    </row>
    <row r="27" spans="1:20" ht="60" x14ac:dyDescent="0.25">
      <c r="A27" s="107" t="s">
        <v>71</v>
      </c>
      <c r="B27" s="108"/>
      <c r="C27" s="51" t="s">
        <v>54</v>
      </c>
      <c r="D27" s="25" t="s">
        <v>68</v>
      </c>
      <c r="E27" s="33"/>
      <c r="F27" s="33" t="s">
        <v>78</v>
      </c>
      <c r="G27" s="33" t="s">
        <v>79</v>
      </c>
      <c r="H27" s="41">
        <v>0.08</v>
      </c>
      <c r="I27" s="41">
        <v>0.08</v>
      </c>
      <c r="J27" s="41">
        <v>0.08</v>
      </c>
      <c r="K27" s="41">
        <v>0.08</v>
      </c>
      <c r="L27" s="41">
        <v>0.08</v>
      </c>
      <c r="M27" s="41">
        <v>0.08</v>
      </c>
      <c r="N27" s="41">
        <v>0.08</v>
      </c>
      <c r="O27" s="41">
        <v>0.08</v>
      </c>
      <c r="P27" s="41">
        <v>0.08</v>
      </c>
      <c r="Q27" s="41">
        <v>0.08</v>
      </c>
      <c r="R27" s="41">
        <v>0.08</v>
      </c>
      <c r="S27" s="50">
        <v>0.08</v>
      </c>
      <c r="T27" s="20"/>
    </row>
    <row r="28" spans="1:20" ht="30" customHeight="1" x14ac:dyDescent="0.25">
      <c r="A28" s="109"/>
      <c r="B28" s="110"/>
      <c r="C28" s="117" t="s">
        <v>55</v>
      </c>
      <c r="D28" s="24" t="s">
        <v>69</v>
      </c>
      <c r="E28" s="31"/>
      <c r="F28" s="31" t="s">
        <v>78</v>
      </c>
      <c r="G28" s="31" t="s">
        <v>79</v>
      </c>
      <c r="H28" s="43">
        <v>0.08</v>
      </c>
      <c r="I28" s="43">
        <v>0.08</v>
      </c>
      <c r="J28" s="43">
        <v>0.08</v>
      </c>
      <c r="K28" s="43">
        <v>0.08</v>
      </c>
      <c r="L28" s="43">
        <v>0.08</v>
      </c>
      <c r="M28" s="43">
        <v>0.08</v>
      </c>
      <c r="N28" s="43">
        <v>0.08</v>
      </c>
      <c r="O28" s="43">
        <v>0.08</v>
      </c>
      <c r="P28" s="43">
        <v>0.08</v>
      </c>
      <c r="Q28" s="43">
        <v>0.08</v>
      </c>
      <c r="R28" s="43">
        <v>0.08</v>
      </c>
      <c r="S28" s="45">
        <v>0.08</v>
      </c>
      <c r="T28" s="20"/>
    </row>
    <row r="29" spans="1:20" ht="45.75" thickBot="1" x14ac:dyDescent="0.3">
      <c r="A29" s="111"/>
      <c r="B29" s="112"/>
      <c r="C29" s="119"/>
      <c r="D29" s="26" t="s">
        <v>70</v>
      </c>
      <c r="E29" s="35"/>
      <c r="F29" s="35" t="s">
        <v>80</v>
      </c>
      <c r="G29" s="35" t="s">
        <v>79</v>
      </c>
      <c r="H29" s="48">
        <v>0.08</v>
      </c>
      <c r="I29" s="48">
        <v>0.08</v>
      </c>
      <c r="J29" s="48">
        <v>0.08</v>
      </c>
      <c r="K29" s="48">
        <v>0.08</v>
      </c>
      <c r="L29" s="48">
        <v>0.08</v>
      </c>
      <c r="M29" s="48">
        <v>0.08</v>
      </c>
      <c r="N29" s="48">
        <v>0.08</v>
      </c>
      <c r="O29" s="48">
        <v>0.08</v>
      </c>
      <c r="P29" s="48">
        <v>0.08</v>
      </c>
      <c r="Q29" s="48">
        <v>0.08</v>
      </c>
      <c r="R29" s="48">
        <v>0.08</v>
      </c>
      <c r="S29" s="49">
        <v>0.08</v>
      </c>
      <c r="T29" s="20"/>
    </row>
    <row r="31" spans="1:20" ht="30" customHeight="1" x14ac:dyDescent="0.25"/>
    <row r="32" spans="1:20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</sheetData>
  <mergeCells count="38">
    <mergeCell ref="A13:B15"/>
    <mergeCell ref="A16:B20"/>
    <mergeCell ref="A21:B26"/>
    <mergeCell ref="A27:B29"/>
    <mergeCell ref="E9:S9"/>
    <mergeCell ref="A9:D9"/>
    <mergeCell ref="C21:C26"/>
    <mergeCell ref="C28:C29"/>
    <mergeCell ref="C13:C15"/>
    <mergeCell ref="C16:C20"/>
    <mergeCell ref="F11:F12"/>
    <mergeCell ref="A10:B11"/>
    <mergeCell ref="H11:H12"/>
    <mergeCell ref="I11:I12"/>
    <mergeCell ref="J11:J12"/>
    <mergeCell ref="K11:K12"/>
    <mergeCell ref="C1:S3"/>
    <mergeCell ref="C4:S4"/>
    <mergeCell ref="A5:S5"/>
    <mergeCell ref="A8:S8"/>
    <mergeCell ref="A7:C7"/>
    <mergeCell ref="E6:S6"/>
    <mergeCell ref="E7:S7"/>
    <mergeCell ref="G13:G14"/>
    <mergeCell ref="F10:G10"/>
    <mergeCell ref="H10:S10"/>
    <mergeCell ref="D10:D11"/>
    <mergeCell ref="C10:C11"/>
    <mergeCell ref="G11:G12"/>
    <mergeCell ref="Q11:Q12"/>
    <mergeCell ref="R11:R12"/>
    <mergeCell ref="S11:S12"/>
    <mergeCell ref="E10:E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5" workbookViewId="0">
      <selection activeCell="C9" sqref="C9"/>
    </sheetView>
  </sheetViews>
  <sheetFormatPr baseColWidth="10" defaultRowHeight="15" x14ac:dyDescent="0.25"/>
  <cols>
    <col min="1" max="1" width="17.140625" style="2" customWidth="1"/>
    <col min="2" max="2" width="11.42578125" style="2"/>
    <col min="3" max="3" width="55.42578125" style="2" customWidth="1"/>
    <col min="4" max="4" width="35.42578125" style="2" customWidth="1"/>
    <col min="5" max="5" width="15.28515625" style="2" customWidth="1"/>
    <col min="6" max="6" width="19.42578125" style="2" customWidth="1"/>
    <col min="7" max="16384" width="11.42578125" style="2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x14ac:dyDescent="0.25">
      <c r="A3" s="8"/>
      <c r="B3" s="8"/>
      <c r="C3" s="8"/>
      <c r="D3" s="8"/>
      <c r="E3" s="8"/>
      <c r="F3" s="8"/>
    </row>
    <row r="4" spans="1:6" x14ac:dyDescent="0.25">
      <c r="A4" s="8"/>
      <c r="B4" s="8"/>
      <c r="C4" s="8"/>
      <c r="D4" s="8"/>
      <c r="E4" s="8"/>
      <c r="F4" s="8"/>
    </row>
    <row r="5" spans="1:6" ht="39" customHeight="1" x14ac:dyDescent="0.25">
      <c r="A5" s="8"/>
      <c r="B5" s="8"/>
      <c r="C5" s="8"/>
      <c r="D5" s="8"/>
      <c r="E5" s="8"/>
      <c r="F5" s="8"/>
    </row>
    <row r="6" spans="1:6" ht="18.75" customHeight="1" thickBot="1" x14ac:dyDescent="0.3">
      <c r="A6" s="127" t="s">
        <v>35</v>
      </c>
      <c r="B6" s="127"/>
      <c r="C6" s="127"/>
      <c r="D6" s="127"/>
      <c r="E6" s="127"/>
      <c r="F6" s="127"/>
    </row>
    <row r="7" spans="1:6" ht="30" customHeight="1" thickBot="1" x14ac:dyDescent="0.3">
      <c r="A7" s="68" t="s">
        <v>15</v>
      </c>
      <c r="B7" s="69" t="s">
        <v>16</v>
      </c>
      <c r="C7" s="69" t="s">
        <v>17</v>
      </c>
      <c r="D7" s="69" t="s">
        <v>85</v>
      </c>
      <c r="E7" s="70" t="s">
        <v>21</v>
      </c>
      <c r="F7" s="71" t="s">
        <v>20</v>
      </c>
    </row>
    <row r="8" spans="1:6" ht="47.25" customHeight="1" x14ac:dyDescent="0.25">
      <c r="A8" s="63">
        <v>8000</v>
      </c>
      <c r="B8" s="64"/>
      <c r="C8" s="65" t="s">
        <v>36</v>
      </c>
      <c r="D8" s="73" t="s">
        <v>83</v>
      </c>
      <c r="E8" s="66">
        <v>1.83</v>
      </c>
      <c r="F8" s="67">
        <f>A8*E8</f>
        <v>14640</v>
      </c>
    </row>
    <row r="9" spans="1:6" ht="20.25" customHeight="1" x14ac:dyDescent="0.25">
      <c r="A9" s="52">
        <v>20</v>
      </c>
      <c r="B9" s="62"/>
      <c r="C9" s="58" t="s">
        <v>37</v>
      </c>
      <c r="D9" s="74" t="s">
        <v>83</v>
      </c>
      <c r="E9" s="4">
        <v>0</v>
      </c>
      <c r="F9" s="67">
        <f t="shared" ref="F9:F24" si="0">A9*E9</f>
        <v>0</v>
      </c>
    </row>
    <row r="10" spans="1:6" ht="20.25" customHeight="1" x14ac:dyDescent="0.25">
      <c r="A10" s="52">
        <v>3</v>
      </c>
      <c r="B10" s="62"/>
      <c r="C10" s="59" t="s">
        <v>38</v>
      </c>
      <c r="D10" s="74" t="s">
        <v>83</v>
      </c>
      <c r="E10" s="4"/>
      <c r="F10" s="67">
        <f t="shared" si="0"/>
        <v>0</v>
      </c>
    </row>
    <row r="11" spans="1:6" ht="20.25" customHeight="1" x14ac:dyDescent="0.25">
      <c r="A11" s="52">
        <v>1</v>
      </c>
      <c r="B11" s="62"/>
      <c r="C11" s="59" t="s">
        <v>39</v>
      </c>
      <c r="D11" s="74" t="s">
        <v>83</v>
      </c>
      <c r="E11" s="4"/>
      <c r="F11" s="67">
        <f t="shared" si="0"/>
        <v>0</v>
      </c>
    </row>
    <row r="12" spans="1:6" ht="20.25" customHeight="1" x14ac:dyDescent="0.25">
      <c r="A12" s="52">
        <v>2</v>
      </c>
      <c r="B12" s="62"/>
      <c r="C12" s="59" t="s">
        <v>40</v>
      </c>
      <c r="D12" s="74" t="s">
        <v>83</v>
      </c>
      <c r="E12" s="4"/>
      <c r="F12" s="67">
        <f t="shared" si="0"/>
        <v>0</v>
      </c>
    </row>
    <row r="13" spans="1:6" ht="20.25" customHeight="1" x14ac:dyDescent="0.25">
      <c r="A13" s="52">
        <v>10</v>
      </c>
      <c r="B13" s="62"/>
      <c r="C13" s="59" t="s">
        <v>41</v>
      </c>
      <c r="D13" s="74" t="s">
        <v>83</v>
      </c>
      <c r="E13" s="4"/>
      <c r="F13" s="67">
        <f t="shared" si="0"/>
        <v>0</v>
      </c>
    </row>
    <row r="14" spans="1:6" ht="20.25" customHeight="1" x14ac:dyDescent="0.25">
      <c r="A14" s="52">
        <v>2</v>
      </c>
      <c r="B14" s="62"/>
      <c r="C14" s="59" t="s">
        <v>42</v>
      </c>
      <c r="D14" s="74" t="s">
        <v>83</v>
      </c>
      <c r="E14" s="4"/>
      <c r="F14" s="67">
        <f t="shared" si="0"/>
        <v>0</v>
      </c>
    </row>
    <row r="15" spans="1:6" ht="30" x14ac:dyDescent="0.25">
      <c r="A15" s="52">
        <v>3</v>
      </c>
      <c r="B15" s="62"/>
      <c r="C15" s="59" t="s">
        <v>43</v>
      </c>
      <c r="D15" s="74" t="s">
        <v>83</v>
      </c>
      <c r="E15" s="4"/>
      <c r="F15" s="67">
        <f t="shared" si="0"/>
        <v>0</v>
      </c>
    </row>
    <row r="16" spans="1:6" ht="20.25" customHeight="1" x14ac:dyDescent="0.25">
      <c r="A16" s="52">
        <v>6</v>
      </c>
      <c r="B16" s="62"/>
      <c r="C16" s="59" t="s">
        <v>44</v>
      </c>
      <c r="D16" s="74" t="s">
        <v>83</v>
      </c>
      <c r="E16" s="4"/>
      <c r="F16" s="67">
        <f t="shared" si="0"/>
        <v>0</v>
      </c>
    </row>
    <row r="17" spans="1:6" ht="20.25" customHeight="1" x14ac:dyDescent="0.25">
      <c r="A17" s="52">
        <v>50</v>
      </c>
      <c r="B17" s="62"/>
      <c r="C17" s="59" t="s">
        <v>45</v>
      </c>
      <c r="D17" s="74" t="s">
        <v>83</v>
      </c>
      <c r="E17" s="4"/>
      <c r="F17" s="67">
        <f t="shared" si="0"/>
        <v>0</v>
      </c>
    </row>
    <row r="18" spans="1:6" ht="32.25" customHeight="1" x14ac:dyDescent="0.25">
      <c r="A18" s="52">
        <v>20</v>
      </c>
      <c r="B18" s="62"/>
      <c r="C18" s="59" t="s">
        <v>46</v>
      </c>
      <c r="D18" s="74" t="s">
        <v>83</v>
      </c>
      <c r="E18" s="4"/>
      <c r="F18" s="67">
        <f t="shared" si="0"/>
        <v>0</v>
      </c>
    </row>
    <row r="19" spans="1:6" ht="20.25" customHeight="1" x14ac:dyDescent="0.25">
      <c r="A19" s="52">
        <v>20</v>
      </c>
      <c r="B19" s="62"/>
      <c r="C19" s="59" t="s">
        <v>47</v>
      </c>
      <c r="D19" s="74" t="s">
        <v>83</v>
      </c>
      <c r="E19" s="4"/>
      <c r="F19" s="67">
        <f t="shared" si="0"/>
        <v>0</v>
      </c>
    </row>
    <row r="20" spans="1:6" ht="20.25" customHeight="1" x14ac:dyDescent="0.25">
      <c r="A20" s="52">
        <v>20</v>
      </c>
      <c r="B20" s="62"/>
      <c r="C20" s="59" t="s">
        <v>48</v>
      </c>
      <c r="D20" s="74" t="s">
        <v>83</v>
      </c>
      <c r="E20" s="5"/>
      <c r="F20" s="67">
        <f t="shared" si="0"/>
        <v>0</v>
      </c>
    </row>
    <row r="21" spans="1:6" ht="20.25" customHeight="1" x14ac:dyDescent="0.25">
      <c r="A21" s="52">
        <v>30</v>
      </c>
      <c r="B21" s="62"/>
      <c r="C21" s="59" t="s">
        <v>49</v>
      </c>
      <c r="D21" s="74" t="s">
        <v>83</v>
      </c>
      <c r="E21" s="5"/>
      <c r="F21" s="67">
        <f t="shared" si="0"/>
        <v>0</v>
      </c>
    </row>
    <row r="22" spans="1:6" ht="20.25" customHeight="1" x14ac:dyDescent="0.25">
      <c r="A22" s="53">
        <v>5</v>
      </c>
      <c r="B22" s="62"/>
      <c r="C22" s="60" t="s">
        <v>50</v>
      </c>
      <c r="D22" s="74" t="s">
        <v>83</v>
      </c>
      <c r="E22" s="5"/>
      <c r="F22" s="67">
        <f t="shared" si="0"/>
        <v>0</v>
      </c>
    </row>
    <row r="23" spans="1:6" ht="20.25" customHeight="1" x14ac:dyDescent="0.25">
      <c r="A23" s="56"/>
      <c r="B23" s="54"/>
      <c r="C23" s="61"/>
      <c r="D23" s="55"/>
      <c r="E23" s="5"/>
      <c r="F23" s="67">
        <f t="shared" si="0"/>
        <v>0</v>
      </c>
    </row>
    <row r="24" spans="1:6" ht="20.25" customHeight="1" x14ac:dyDescent="0.25">
      <c r="A24" s="57"/>
      <c r="B24" s="54"/>
      <c r="C24" s="61"/>
      <c r="D24" s="55"/>
      <c r="E24" s="5"/>
      <c r="F24" s="67">
        <f t="shared" si="0"/>
        <v>0</v>
      </c>
    </row>
    <row r="25" spans="1:6" ht="30" customHeight="1" x14ac:dyDescent="0.25">
      <c r="A25" s="19"/>
      <c r="B25" s="19"/>
      <c r="C25" s="19"/>
      <c r="D25" s="19"/>
      <c r="E25" s="18" t="s">
        <v>51</v>
      </c>
      <c r="F25" s="6">
        <f>SUM(F8:F24)</f>
        <v>14640</v>
      </c>
    </row>
    <row r="26" spans="1:6" ht="30" customHeight="1" x14ac:dyDescent="0.25">
      <c r="F26" s="3"/>
    </row>
    <row r="27" spans="1:6" ht="30" customHeight="1" x14ac:dyDescent="0.25">
      <c r="F27" s="3"/>
    </row>
    <row r="28" spans="1:6" ht="30" customHeight="1" x14ac:dyDescent="0.25">
      <c r="F28" s="3"/>
    </row>
    <row r="29" spans="1:6" ht="30" customHeight="1" x14ac:dyDescent="0.25">
      <c r="F29" s="3"/>
    </row>
    <row r="30" spans="1:6" ht="30" customHeight="1" x14ac:dyDescent="0.25">
      <c r="F30" s="3"/>
    </row>
    <row r="31" spans="1:6" x14ac:dyDescent="0.25">
      <c r="F31" s="3"/>
    </row>
    <row r="32" spans="1:6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</sheetData>
  <mergeCells count="1">
    <mergeCell ref="A6:F6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DEPARTAMENTO DE</vt:lpstr>
      <vt:lpstr>REQUERIMIENTOS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JOSS</cp:lastModifiedBy>
  <cp:lastPrinted>2019-02-11T16:45:05Z</cp:lastPrinted>
  <dcterms:created xsi:type="dcterms:W3CDTF">2015-11-20T15:55:24Z</dcterms:created>
  <dcterms:modified xsi:type="dcterms:W3CDTF">2019-02-11T16:45:08Z</dcterms:modified>
</cp:coreProperties>
</file>