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8915" windowHeight="8505" activeTab="1"/>
  </bookViews>
  <sheets>
    <sheet name="1° REPORTE" sheetId="1" r:id="rId1"/>
    <sheet name="2° Reporte 28-oct-13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F17" i="1" l="1"/>
</calcChain>
</file>

<file path=xl/comments1.xml><?xml version="1.0" encoding="utf-8"?>
<comments xmlns="http://schemas.openxmlformats.org/spreadsheetml/2006/main">
  <authors>
    <author>obraspubli</author>
  </authors>
  <commentList>
    <comment ref="F12" authorId="0">
      <text>
        <r>
          <rPr>
            <b/>
            <sz val="9"/>
            <color indexed="81"/>
            <rFont val="Tahoma"/>
            <family val="2"/>
          </rPr>
          <t>obraspubli:</t>
        </r>
        <r>
          <rPr>
            <sz val="9"/>
            <color indexed="81"/>
            <rFont val="Tahoma"/>
            <family val="2"/>
          </rPr>
          <t xml:space="preserve">
608,662.65 GASTO MALECON + 517,943.24 GASTO SEDER .GASTO HASTA HOY 02/08/13+ $170,000.00 gtos diversos faltantes
</t>
        </r>
      </text>
    </comment>
  </commentList>
</comments>
</file>

<file path=xl/sharedStrings.xml><?xml version="1.0" encoding="utf-8"?>
<sst xmlns="http://schemas.openxmlformats.org/spreadsheetml/2006/main" count="259" uniqueCount="139">
  <si>
    <t>AÑO</t>
  </si>
  <si>
    <t>PROGRAMA</t>
  </si>
  <si>
    <t>NOMBRE DE LA OBRA</t>
  </si>
  <si>
    <t>UBICACIÓN</t>
  </si>
  <si>
    <t>TIPO DE OBRAS</t>
  </si>
  <si>
    <t>TOTAL</t>
  </si>
  <si>
    <t>ESTATAL</t>
  </si>
  <si>
    <t>MUNICIPAL</t>
  </si>
  <si>
    <t>Directa</t>
  </si>
  <si>
    <t>BENEFICIARIOS</t>
  </si>
  <si>
    <t>GASTO CORRIENTE</t>
  </si>
  <si>
    <t>Jamay, Jal</t>
  </si>
  <si>
    <t>Contratada</t>
  </si>
  <si>
    <t>Revestimiento de Bordos con Carpeta Asfaltica en el Bordo Canal Ballesteros y Andador Prolongacion Cuauhtemoc</t>
  </si>
  <si>
    <t>Construccion de Linea de Drenaje de 8" en calle Luis Donaldo Colosio</t>
  </si>
  <si>
    <t>Locadidad; San Agustin</t>
  </si>
  <si>
    <t>Construccion de Linea de Drenaje de 8" en calle 8</t>
  </si>
  <si>
    <t>Construccion de Linea de Drenaje de 8" en calle Progreso</t>
  </si>
  <si>
    <t>PRODDER</t>
  </si>
  <si>
    <t>Construccion del Colector Ribereño Poniente con diametros de 14", 18" y 24"</t>
  </si>
  <si>
    <t>Construccion de Linea de Drenaje con diametro de 8" en calle Libertad</t>
  </si>
  <si>
    <t>TOTAL GENERAL</t>
  </si>
  <si>
    <t>Adecuaciones  del andador Malecon; Maceteros, Mamposteo, Jardineria y Alumbrado</t>
  </si>
  <si>
    <t>SUPERVISOR DE LA OBRA</t>
  </si>
  <si>
    <t>EJECUTOR  DE LA OBRA</t>
  </si>
  <si>
    <t>Revestimiento de Bordos con Carpeta Asfaltica en el Bordo Canal Ballesteros y Andador Prolongacion Cuauhtemoc 2da. Etapa.</t>
  </si>
  <si>
    <t>FOPEDEP</t>
  </si>
  <si>
    <t>TODA LA POBLACION</t>
  </si>
  <si>
    <t>Pavimento de la calles Revolución y Ciruelo Col. el Trompo</t>
  </si>
  <si>
    <t>EMPRESA Y MUNICIPIO</t>
  </si>
  <si>
    <t>JORGE SALVAODR SERVIN S.</t>
  </si>
  <si>
    <t>ABRAHAM AYALA VAZQUEZ</t>
  </si>
  <si>
    <t>CONSTRUCTORA   APIASA S.A. DE C.V.</t>
  </si>
  <si>
    <t>EL MUNICIPIO</t>
  </si>
  <si>
    <t>56 VIVIIENDAS  230 HABITANT.</t>
  </si>
  <si>
    <t>12  VIVIIENDAS  50 HABITANT.</t>
  </si>
  <si>
    <t>22  VIVIIENDAS  90 HABITANT.</t>
  </si>
  <si>
    <t>OBRAS REALIZADAS EJERCICIO FISCAL 2013</t>
  </si>
  <si>
    <t xml:space="preserve"> FEDERAL</t>
  </si>
  <si>
    <t>APORTACION</t>
  </si>
  <si>
    <t>Linea de conducción de agua tratada de la planta de tratamiento al canal Ballesteros con tubería de 12"de diametro</t>
  </si>
  <si>
    <t>Locadidad; San Miguel</t>
  </si>
  <si>
    <t>Perforación y equipamiento de pozo</t>
  </si>
  <si>
    <t>TODA LA COMUNIDAD</t>
  </si>
  <si>
    <t>Adecuaciones del Centro Turistico Deportivo Jamay (Juan Pablo II) Revestimiento de piedra, Jardineria e Iluminacion</t>
  </si>
  <si>
    <t>32  VIVIIENDAS  131  HABITANT.; Personal de la Esc. Nissan, Alumbrado y Padres de Familia de dicha Institucion</t>
  </si>
  <si>
    <t>Revestimiento de Empedrado en Colector Arroyo</t>
  </si>
  <si>
    <t>RESCATE DE ESPACIOS PUBLICOS</t>
  </si>
  <si>
    <t>PARQUE ECOLOGICO MUNICIPAL</t>
  </si>
  <si>
    <t>INSURGENTES 425, JAMAY 1</t>
  </si>
  <si>
    <t>FODIM 2013</t>
  </si>
  <si>
    <t>PAVIMENTACION CON CONCRETO HIDRAULICO DE LA CALLE PABLO LOPEZ Y COMPLEMENTO DE LA CALLE ITURBIDE</t>
  </si>
  <si>
    <t>CONTRATADA</t>
  </si>
  <si>
    <t>CONSTRUCTURA PIMO S.A. DE C.V.</t>
  </si>
  <si>
    <t>ESTADO: ARQ. FELIPE HERNANDEZ BERMUDEZ; LA CONSTRUCTORA, EL MUNICIPIO Y SUPERVISOR EXTERNO EL ING. RAFAEL LOPEZ ZAMBRANO</t>
  </si>
  <si>
    <t>PAVIMENTACION CON CONCRETO HIDRAULICO DE LAS CALLES PERIMETRALES A LA PLAZA DE LA COMUNIDAD DE MALTARAÑA EN EL MUNICIPIO DE JAMAY, JALISCO</t>
  </si>
  <si>
    <t>CALLES MORELOS, HIDALGO, GALLARDO Y MAURICIO OROZCO</t>
  </si>
  <si>
    <t>DIRECTA</t>
  </si>
  <si>
    <t xml:space="preserve">MUNICIPIO </t>
  </si>
  <si>
    <t>PAVIMENTACION CON CONCRETO HIDRAULICO DE  CALLE PRIV. DE GUADALUPE HASTA LA CALLE LIBRADO M DIAZ</t>
  </si>
  <si>
    <t>1,572 Y BENEFICIARIOS INDIRECTOS 17,204</t>
  </si>
  <si>
    <t>RECONSTRUCCION DE PAVIMENTO CON CONCRETO HIDRAULICO DE 15 CM EN LA CALLE PROL. RAMON ARIZAGA DESDE LA CALLE M. GOMEZ MORIN HASTA LA CALLE SOR JUANA INES DE LA CRUZ</t>
  </si>
  <si>
    <t>PROL. RAMON ARIZAGA ; COLONIA ESCRITORES MEXICANOS</t>
  </si>
  <si>
    <t>INDIRECTOS COLONIA ESCRITORES MEXICANOS Y ALUMNOS DE ESCUELA ESPECIAL Y JARDIN DE NIÑOS RAMON ARIZAGA</t>
  </si>
  <si>
    <t>PAVIMENTACION DE LA CALLE JUAREZ EN LA LOCALIDAD DE SAN AGUSTIN</t>
  </si>
  <si>
    <t>CALLE JUAREZ</t>
  </si>
  <si>
    <t>105 DIRECTOS Y 300 INDIRECTOS</t>
  </si>
  <si>
    <t>126 DIRECTOS Y 500 INDIRECTOS</t>
  </si>
  <si>
    <t>PAVIMENTACION CON CONCRETO HIDRAULICO DE LA CALLE CUAUHTEMOC, DESDE LA CALLE SAN MARTIN DE PORRES HASTA LA CALLE GONZALEZ GALLO</t>
  </si>
  <si>
    <t>PAVIMENTACION CON CONCRETO HIDRAULICO DE LA CALLE JALISCO, DESDE CALLE DEGOLLADO HASTA PROL. RAMON ARIZAGA</t>
  </si>
  <si>
    <t>PABLO LOPEZ CRUCE CON ITURBIDE ( A UN LADO DEL DIF)COLONIA EL TROMPO.</t>
  </si>
  <si>
    <t xml:space="preserve">CALLE PRIV. DE GUADALUPE; COLONIA LA CASTELLANA Y TEPEYAC </t>
  </si>
  <si>
    <t>CALLE CUAUHTEMOC; COLONIA GUADALUPE</t>
  </si>
  <si>
    <t>CALLE JALISCO; COLONIA EL TROMPO</t>
  </si>
  <si>
    <t>140 DIRECTOS Y 300 INDIRECTOS</t>
  </si>
  <si>
    <t>ING. ABRAHAM AYALA VAZQUEZ (PETRALE)</t>
  </si>
  <si>
    <t>LA CONSTRUSCTORA Y EL MUNICIPIO</t>
  </si>
  <si>
    <t>OBSERVACIONES</t>
  </si>
  <si>
    <t>Esta obra esta en proceso de cambiarla ya que la construccion no la marcan como contratada pero se esta haciendo directa y estamos en proceso de recibir el cambio para respaldarnos</t>
  </si>
  <si>
    <t>En proceso de iniciar</t>
  </si>
  <si>
    <t>Inicio de obra hoy 28 de octubre</t>
  </si>
  <si>
    <t>FONDEREG 2013</t>
  </si>
  <si>
    <t>PAVIMENTACION DE LA CALLE EUSEBIO GARCIA EN LA CABECERA MUNICIPAL</t>
  </si>
  <si>
    <t>EUSEBIO GARCIA</t>
  </si>
  <si>
    <t>62 DIRECTOS Y TODA LA POBLACION EN GENERAL YA QUE ES UNA AREA DE ENTRADA Y SALIDA HACIA CARRETERAJA LA BARCA OCOTLAN Y A LA COMUNIDAD DE MALTARAÑA</t>
  </si>
  <si>
    <t>CONSTRUCTORA APIASA S.A.A DE C.V.</t>
  </si>
  <si>
    <t>LA CONSTRUCTORA, EL MUNICIPIO Y SUPERVISOR EXTERNO EL ING. RAFAEL LOPEZ ZAMBRANO</t>
  </si>
  <si>
    <t>COSTO INICIAL Y FINAL</t>
  </si>
  <si>
    <t>SUPERFICIE CONSTRUIDA EN M2</t>
  </si>
  <si>
    <t>COSTO POR M2</t>
  </si>
  <si>
    <t>RELACION CON LOS INSTRUMENTOS DE PLANEACION DEL DESARROLLO</t>
  </si>
  <si>
    <t>194 DIRECTOS Y 500 INDIRECTOS</t>
  </si>
  <si>
    <t>1,388.57 M2 DE CONSTRUCCION ENTRE LOZAS DE RODAMIENTO MACHUELOS Y BANQUETAS MAS AMPLIACION DE METAS (INCLUYE EXCAVACIONES A PROFUNDIDAD DE 65 CM SUBSASE DE 30 CM DE ESPESOR, BASE 20 CM DE ESPESOR  INCLUYE 221 M DE TUBERIA PARA DRENAJE EN PVC DE 8", DESCARGAS DOMICILIARIAS, REPARACION DE TOMAS DOMICILIARIAS Y CONSTRUCCION DE REGISTROS EN BANQUETAS</t>
  </si>
  <si>
    <t>1,858 M2 DE CONSTRUCCION ENTRE MACHUELOS Y LOZAS DE RODAMIENTO AMPLIACION DE METAS PRETENDIDA CONSTRUCCION DE 100% DE BANQUETAS, INCLUYE EXCAVACIONES DE 55 CM DE PROFUNDIDAD CON BASE Y SUBBASE DE 20 CM DE ESPESOR CADA UNA; INCLUYE 50M LINEALES DRENAJE EN PVC DE 10" CON RESPECTIVAS REPARACION DE DESCARGAS Y TOMAS DOMICILIARIAS</t>
  </si>
  <si>
    <t>80 DIRECTOS Y 613 HABITANTES DE LA COMUNIDAD</t>
  </si>
  <si>
    <t xml:space="preserve">1,040 M2 ENTRE LOZAS DE RODAMIENTO, MACHUELOS Y 153 M DRENAJES MAS TOMAS Y DESCARGAS DOMICILIARIAS; EXCAVACIONES BASES Y SUBBASES </t>
  </si>
  <si>
    <t>1,082 M2 ENTRE LOZAS DE RODAMIENTO, MACHUELOS Y BANQUETAS AMPLIACION DE METAS 100% BANQUETAS; INCLUYE 92 M DE DRENAJE REPARACION DE DESCARGAS Y LINEA DE AGUA NUEVA</t>
  </si>
  <si>
    <t>$ 1´500,000.00 COSTO INICIAL Y EL COSTO FINAL EN PROCESO YA QUE NO SE HA CONCLUIDO LA OBRA</t>
  </si>
  <si>
    <t>$ 871,652.52 COSTO INICIAL Y EL COSTO FINAL EN PROCESO YA QUE NO SE HA CONCLUIDO LA OBRA</t>
  </si>
  <si>
    <t>$ 793,738.00 COSTO INICIAL Y EL COSTO FINAL EN PROCESO YA QUE NO SE HA CONCLUIDO LA OBRA</t>
  </si>
  <si>
    <t>$ 825,431.00 COSTO INICIAL Y EL COSTO FINAL EN PROCESO YA QUE NO SE HA CONCLUIDO LA OBRA</t>
  </si>
  <si>
    <t>$ 1'334,801.00 COSTO INICIAL Y EL COSTO FINAL EN PROCESO YA QUE NO SE HA CONCLUIDO LA OBRA</t>
  </si>
  <si>
    <t>$ 1'000,000.00 COSTO INICIAL Y EL COSTO FINAL EN PROCESO YA QUE NO SE HA CONCLUIDO LA OBRA</t>
  </si>
  <si>
    <t>$ 171,842.00 COSTO INICIAL Y EL COSTO FINAL EN PROCESO YA QUE NO SE HA CONCLUIDO LA OBRA</t>
  </si>
  <si>
    <t>$ 874,188.00 COSTO INICIAL Y EL COSTO FINAL EN PROCESO YA QUE NO SE HA CONCLUIDO LA OBRA</t>
  </si>
  <si>
    <t>$ 2´564,102.57 COSTO INICIAL Y EL COSTO FINAL EN PROCESO YA QUE NO SE HA CONCLUIDO LA OBRA</t>
  </si>
  <si>
    <t>1,068 M2 ENTRE LOZAS DE RODAMIENTO, MACHUELOS Y 125 ML DE DRENAJE INCLUYE EXCAVACIONES DEMOLICION EN ROCA RELLENOS MAMPOSTEOS PARA SOPORTE DE ESTRUCTURAS DESCARGAS Y TOMAS DE AGUA, AMPLIACION DE METAS GRADAS, LINEAS DE AGUA NUEVAS, REGISTROS  Y ALGUNAS BANQUETAS</t>
  </si>
  <si>
    <t>264 M DE REPOSICION DE CONCRETOS INCLUYE DEMOLICIONES, EXCAVACIONES BASE Y SUBBASES Y LOZA DE CONCRETO DE 15 CM; AMPLIACION DE METAS DUPLICAR LA SUPERFICIE</t>
  </si>
  <si>
    <t>2,028 M2 ENTRE BANQUETAS, LOZAS DE RODAMIENTO Y MACHUELOS CON 156 ML DRENAJE, DESCARGAS TOMAS Y REGISTROS EN BANQUETAS; AMPLIACION DE METAS REMODELACION DE INGRESO DEL DIF MUNICIPAL (CERCA PERIMETRAL DE CERCASEL)</t>
  </si>
  <si>
    <t>2,484 ; LOZA DE RODAMIENTO DE 20 CM DE ESPESOR, RELLENOS DE BASE Y SUBBASE DE 70CM DE ESPESOR, LINEA DE DRENAJE, DESCARGAS Y LINEA DE AGUA, LUMINARIAS, JARDINERIAS Y BALIZAMIENTO; AMPLIACION DE METAS BANQUETAS ESTAMPADAS DOBLE LINE DE AGUA POTABLE Y DRENAJE</t>
  </si>
  <si>
    <t>1,590 M2 ENTRE AREAS VERDES, PLAZOLETAS, ASADORES,INGRESO Y BODEGA INCLUYE SET DE JUEGOS Y GIMNASIO AL AIRE LIBRE, 370M2 DE LOZAS ESTAMPADAS, GRADAS Y RAMPA DE INGRESO</t>
  </si>
  <si>
    <t xml:space="preserve">ALTA EN EL PLAN MUNICIPAL DE DESARROLLO EN EL PUNTO 3.9.5 </t>
  </si>
  <si>
    <t>ALTA EN EL PLAN MUNICIPAL DE DESARROLLO EN EL PUNTO 3.10.2 Y  3.10.3</t>
  </si>
  <si>
    <t>ALTA EN EL PLAN MUNICIPAL DE DESARROLLO EN EL PUNTO 3.10.2 Y 3.10.3</t>
  </si>
  <si>
    <t>ALTA EN EL PLAN MUNICIPAL DE DESARROLLO EN EL PUNTO 3.10.1</t>
  </si>
  <si>
    <t>RECURSO PROPIO</t>
  </si>
  <si>
    <t xml:space="preserve"> LINEA DE CONDUCCION DE AGUA TRATADA DE LA PLANTA DE TRATAMIENTO AL CANAL BALLESTEROS CON TUBERIA DE 12" DE DIAMETRO. </t>
  </si>
  <si>
    <t>CALLES CUESTA GALLARDO Y J. JESUS SALCEDO CHAVEZ (CARRETERA RUMBO A LA COMUNIDAD DE LA PALMITA)</t>
  </si>
  <si>
    <t>-</t>
  </si>
  <si>
    <t>TODA LA COMUNIDAD.</t>
  </si>
  <si>
    <t>MUNICIPIO</t>
  </si>
  <si>
    <t>162 METROS LINEALES</t>
  </si>
  <si>
    <t>ALTA EN EL PLAN MUNICIPAL DE DESARROLLO EN EL PUNTO 3.4.5</t>
  </si>
  <si>
    <t>INFRAESTRUCTURA</t>
  </si>
  <si>
    <t>CARRETERA SAN MIGUEL DE LA PAZ- OCOTLAN, JAL. KM. 1</t>
  </si>
  <si>
    <t>RECONSTRUCCION DE 60 METROS LINEALES</t>
  </si>
  <si>
    <t>ALTA EN EL PLAN MUNICIPAL DE DESARROLLO EN EL PUNTO 3.4.1</t>
  </si>
  <si>
    <t xml:space="preserve">MODIFICACION DE LA LINEA DE ALCANTARILLADO CON TUBERIA DE 10" DE DIAMETRO EN CALLE ZARAGOZA.  </t>
  </si>
  <si>
    <t>ENTRE LAS CALLES FRANCISCO SARABIA Y ESC. BERNARDINA FIERRO</t>
  </si>
  <si>
    <t>TODA LA COMUNIDAD;PARA SOLVENTAR DESCARGAS DE LA COLONIA SAN JOSE</t>
  </si>
  <si>
    <t>116 METROS LINEALES</t>
  </si>
  <si>
    <t>ALTA EN EL PLAN MUNICIPAL DE DESARROLLO EN EL PUNTO 3.4.3</t>
  </si>
  <si>
    <t>CONSTRUCCION DE MURO PERIMETAL PARA EL POZO DE SAN MIGUEL DE LA PAZ</t>
  </si>
  <si>
    <t xml:space="preserve">TODA LA COMUNIDAD PARA RESGUARDO Y BUEN FUNCIONAMIENTO DE LA DISTRIBUCION DEL AGUA </t>
  </si>
  <si>
    <t>11.60 X 14.80 DIMENSION DEL PREDIO</t>
  </si>
  <si>
    <t>ALTA EN EL PLAN MUNICIPAL DE DESARROLLO EN EL PUNTO 3.4.6</t>
  </si>
  <si>
    <t xml:space="preserve">OBRAS REALIZADAS Y/O PENDIENTES DE LLEVAR A CABO.    </t>
  </si>
  <si>
    <t>ADMINISTRACIÓN 2012-2015.</t>
  </si>
  <si>
    <t xml:space="preserve">SUSTITUCION DEL COLECTOR DE 12" DE DIAMETRO EN LA LOCALIDAD DE SAN MIGUEL DE LA PAZ.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</si>
</sst>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b/>
      <sz val="24"/>
      <color theme="8" tint="0.59999389629810485"/>
      <name val="Calibri"/>
      <family val="2"/>
      <scheme val="minor"/>
    </font>
    <font>
      <b/>
      <sz val="24"/>
      <color theme="8" tint="0.59999389629810485"/>
      <name val="Comic Sans MS"/>
      <family val="4"/>
    </font>
    <font>
      <b/>
      <sz val="18"/>
      <color rgb="FF00CCFF"/>
      <name val="Comic Sans MS"/>
      <family val="4"/>
    </font>
    <font>
      <sz val="11"/>
      <color rgb="FF00CCFF"/>
      <name val="Calibri"/>
      <family val="2"/>
      <scheme val="minor"/>
    </font>
    <font>
      <b/>
      <sz val="11"/>
      <color rgb="FF00CCFF"/>
      <name val="Calibri"/>
      <family val="2"/>
      <scheme val="minor"/>
    </font>
    <font>
      <b/>
      <sz val="10.5"/>
      <color rgb="FF003366"/>
      <name val="Calibri"/>
      <family val="2"/>
      <scheme val="minor"/>
    </font>
    <font>
      <b/>
      <sz val="10.5"/>
      <color rgb="FF000099"/>
      <name val="Calibri"/>
      <family val="2"/>
      <scheme val="minor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rgb="FF00CCFF"/>
      </left>
      <right/>
      <top style="thick">
        <color rgb="FF00CCFF"/>
      </top>
      <bottom/>
      <diagonal/>
    </border>
    <border>
      <left/>
      <right/>
      <top style="thick">
        <color rgb="FF00CCFF"/>
      </top>
      <bottom/>
      <diagonal/>
    </border>
    <border>
      <left/>
      <right style="thick">
        <color rgb="FF00CCFF"/>
      </right>
      <top style="thick">
        <color rgb="FF00CCFF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ck">
        <color rgb="FF00FFFF"/>
      </left>
      <right style="thick">
        <color rgb="FF00FFFF"/>
      </right>
      <top style="thick">
        <color rgb="FF00FFFF"/>
      </top>
      <bottom style="thick">
        <color rgb="FF00FFFF"/>
      </bottom>
      <diagonal/>
    </border>
    <border>
      <left style="thick">
        <color rgb="FF00CCFF"/>
      </left>
      <right/>
      <top/>
      <bottom/>
      <diagonal/>
    </border>
    <border>
      <left/>
      <right style="thick">
        <color rgb="FF00CCFF"/>
      </right>
      <top/>
      <bottom/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97">
    <xf numFmtId="0" fontId="0" fillId="0" borderId="0" xfId="0"/>
    <xf numFmtId="164" fontId="0" fillId="0" borderId="0" xfId="0" applyNumberForma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4" fontId="2" fillId="0" borderId="1" xfId="0" applyNumberFormat="1" applyFont="1" applyBorder="1"/>
    <xf numFmtId="4" fontId="2" fillId="0" borderId="1" xfId="0" applyNumberFormat="1" applyFont="1" applyBorder="1"/>
    <xf numFmtId="0" fontId="2" fillId="0" borderId="1" xfId="0" applyFont="1" applyBorder="1" applyAlignment="1">
      <alignment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4" fontId="2" fillId="0" borderId="1" xfId="0" applyNumberFormat="1" applyFont="1" applyBorder="1" applyAlignment="1">
      <alignment wrapText="1"/>
    </xf>
    <xf numFmtId="4" fontId="4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164" fontId="5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wrapText="1"/>
    </xf>
    <xf numFmtId="164" fontId="1" fillId="0" borderId="2" xfId="0" applyNumberFormat="1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8" xfId="0" applyFont="1" applyBorder="1" applyAlignment="1">
      <alignment wrapText="1"/>
    </xf>
    <xf numFmtId="0" fontId="0" fillId="0" borderId="8" xfId="0" applyBorder="1" applyAlignment="1">
      <alignment wrapText="1"/>
    </xf>
    <xf numFmtId="0" fontId="2" fillId="0" borderId="9" xfId="0" applyFont="1" applyBorder="1" applyAlignment="1">
      <alignment horizontal="center"/>
    </xf>
    <xf numFmtId="0" fontId="4" fillId="0" borderId="10" xfId="0" applyFont="1" applyFill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10" xfId="0" applyFont="1" applyFill="1" applyBorder="1"/>
    <xf numFmtId="0" fontId="2" fillId="0" borderId="10" xfId="0" applyFont="1" applyBorder="1" applyAlignment="1">
      <alignment horizontal="center"/>
    </xf>
    <xf numFmtId="164" fontId="2" fillId="0" borderId="10" xfId="0" applyNumberFormat="1" applyFont="1" applyBorder="1"/>
    <xf numFmtId="0" fontId="0" fillId="0" borderId="10" xfId="0" applyBorder="1"/>
    <xf numFmtId="4" fontId="4" fillId="0" borderId="10" xfId="0" applyNumberFormat="1" applyFont="1" applyBorder="1" applyAlignment="1">
      <alignment horizontal="center" wrapText="1"/>
    </xf>
    <xf numFmtId="0" fontId="6" fillId="0" borderId="10" xfId="0" applyFont="1" applyBorder="1" applyAlignment="1">
      <alignment wrapText="1"/>
    </xf>
    <xf numFmtId="0" fontId="5" fillId="0" borderId="11" xfId="0" applyFont="1" applyBorder="1" applyAlignment="1">
      <alignment wrapText="1"/>
    </xf>
    <xf numFmtId="0" fontId="0" fillId="0" borderId="12" xfId="0" applyBorder="1"/>
    <xf numFmtId="0" fontId="0" fillId="0" borderId="13" xfId="0" applyBorder="1"/>
    <xf numFmtId="0" fontId="7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4" fillId="0" borderId="16" xfId="0" applyFont="1" applyFill="1" applyBorder="1" applyAlignment="1">
      <alignment wrapText="1"/>
    </xf>
    <xf numFmtId="0" fontId="2" fillId="0" borderId="16" xfId="0" applyFont="1" applyBorder="1" applyAlignment="1">
      <alignment wrapText="1"/>
    </xf>
    <xf numFmtId="0" fontId="2" fillId="0" borderId="16" xfId="0" applyFont="1" applyBorder="1" applyAlignment="1">
      <alignment horizontal="center"/>
    </xf>
    <xf numFmtId="164" fontId="2" fillId="0" borderId="16" xfId="0" applyNumberFormat="1" applyFont="1" applyBorder="1"/>
    <xf numFmtId="0" fontId="2" fillId="0" borderId="16" xfId="0" applyFont="1" applyBorder="1"/>
    <xf numFmtId="4" fontId="4" fillId="0" borderId="16" xfId="0" applyNumberFormat="1" applyFont="1" applyBorder="1" applyAlignment="1">
      <alignment horizontal="center" wrapText="1"/>
    </xf>
    <xf numFmtId="0" fontId="6" fillId="0" borderId="16" xfId="0" applyFont="1" applyBorder="1" applyAlignment="1">
      <alignment wrapText="1"/>
    </xf>
    <xf numFmtId="0" fontId="5" fillId="0" borderId="17" xfId="0" applyFont="1" applyBorder="1" applyAlignment="1">
      <alignment wrapText="1"/>
    </xf>
    <xf numFmtId="0" fontId="2" fillId="0" borderId="16" xfId="0" applyFont="1" applyFill="1" applyBorder="1" applyAlignment="1">
      <alignment wrapText="1"/>
    </xf>
    <xf numFmtId="0" fontId="1" fillId="0" borderId="4" xfId="0" applyFont="1" applyFill="1" applyBorder="1"/>
    <xf numFmtId="0" fontId="1" fillId="0" borderId="6" xfId="0" applyFont="1" applyFill="1" applyBorder="1" applyAlignment="1">
      <alignment wrapText="1"/>
    </xf>
    <xf numFmtId="0" fontId="1" fillId="0" borderId="5" xfId="0" applyFont="1" applyFill="1" applyBorder="1" applyAlignment="1">
      <alignment horizontal="center" wrapText="1"/>
    </xf>
    <xf numFmtId="0" fontId="0" fillId="0" borderId="18" xfId="0" applyBorder="1" applyAlignment="1">
      <alignment vertical="center" wrapText="1"/>
    </xf>
    <xf numFmtId="44" fontId="12" fillId="0" borderId="18" xfId="1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3" fillId="0" borderId="18" xfId="0" applyFont="1" applyBorder="1" applyAlignment="1">
      <alignment horizontal="left" vertical="center" wrapText="1" shrinkToFit="1"/>
    </xf>
    <xf numFmtId="0" fontId="1" fillId="0" borderId="0" xfId="0" applyFont="1" applyAlignment="1">
      <alignment horizontal="center" vertical="center" wrapText="1"/>
    </xf>
    <xf numFmtId="164" fontId="0" fillId="0" borderId="18" xfId="0" applyNumberFormat="1" applyBorder="1" applyAlignment="1">
      <alignment vertical="center" wrapText="1"/>
    </xf>
    <xf numFmtId="8" fontId="0" fillId="0" borderId="18" xfId="0" applyNumberForma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4" fontId="0" fillId="0" borderId="18" xfId="1" applyFont="1" applyBorder="1" applyAlignment="1">
      <alignment vertical="center" wrapText="1"/>
    </xf>
    <xf numFmtId="4" fontId="0" fillId="0" borderId="18" xfId="0" applyNumberFormat="1" applyBorder="1" applyAlignment="1">
      <alignment vertical="center" wrapText="1"/>
    </xf>
    <xf numFmtId="0" fontId="0" fillId="0" borderId="18" xfId="0" applyFill="1" applyBorder="1" applyAlignment="1">
      <alignment vertical="center" wrapText="1"/>
    </xf>
    <xf numFmtId="0" fontId="0" fillId="0" borderId="18" xfId="0" applyFont="1" applyBorder="1" applyAlignment="1">
      <alignment vertical="center" wrapText="1"/>
    </xf>
    <xf numFmtId="0" fontId="0" fillId="2" borderId="19" xfId="0" applyFill="1" applyBorder="1" applyAlignment="1">
      <alignment vertical="center" wrapText="1"/>
    </xf>
    <xf numFmtId="0" fontId="15" fillId="2" borderId="20" xfId="0" applyFont="1" applyFill="1" applyBorder="1" applyAlignment="1">
      <alignment horizontal="left" vertical="center"/>
    </xf>
    <xf numFmtId="0" fontId="0" fillId="2" borderId="20" xfId="0" applyFill="1" applyBorder="1" applyAlignment="1">
      <alignment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" fillId="0" borderId="18" xfId="0" applyFont="1" applyBorder="1" applyAlignment="1">
      <alignment vertical="center" wrapText="1"/>
    </xf>
    <xf numFmtId="0" fontId="1" fillId="2" borderId="20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22" xfId="0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164" fontId="0" fillId="0" borderId="22" xfId="0" applyNumberFormat="1" applyBorder="1" applyAlignment="1">
      <alignment vertical="center" wrapText="1"/>
    </xf>
    <xf numFmtId="4" fontId="0" fillId="0" borderId="22" xfId="0" applyNumberFormat="1" applyBorder="1" applyAlignment="1">
      <alignment vertical="center" wrapText="1"/>
    </xf>
    <xf numFmtId="44" fontId="0" fillId="0" borderId="22" xfId="1" applyFont="1" applyBorder="1" applyAlignment="1">
      <alignment vertical="center" wrapText="1"/>
    </xf>
    <xf numFmtId="0" fontId="0" fillId="2" borderId="24" xfId="0" applyFill="1" applyBorder="1" applyAlignment="1">
      <alignment vertical="center" wrapText="1"/>
    </xf>
    <xf numFmtId="0" fontId="16" fillId="2" borderId="0" xfId="0" applyFont="1" applyFill="1" applyBorder="1" applyAlignment="1">
      <alignment horizontal="left" vertical="top"/>
    </xf>
    <xf numFmtId="0" fontId="18" fillId="2" borderId="0" xfId="0" applyFont="1" applyFill="1" applyBorder="1" applyAlignment="1">
      <alignment vertical="center" wrapText="1"/>
    </xf>
    <xf numFmtId="0" fontId="17" fillId="2" borderId="0" xfId="0" applyFont="1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23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44" fontId="1" fillId="0" borderId="22" xfId="1" applyFont="1" applyBorder="1" applyAlignment="1">
      <alignment horizontal="center" vertical="center" wrapText="1"/>
    </xf>
    <xf numFmtId="44" fontId="1" fillId="0" borderId="18" xfId="1" applyFont="1" applyBorder="1" applyAlignment="1">
      <alignment horizontal="center" vertical="center" wrapText="1"/>
    </xf>
    <xf numFmtId="4" fontId="1" fillId="0" borderId="18" xfId="0" applyNumberFormat="1" applyFont="1" applyBorder="1" applyAlignment="1">
      <alignment horizontal="center" vertical="center" wrapText="1"/>
    </xf>
    <xf numFmtId="44" fontId="21" fillId="0" borderId="18" xfId="1" applyFont="1" applyBorder="1" applyAlignment="1">
      <alignment horizontal="center" vertical="center" wrapText="1"/>
    </xf>
    <xf numFmtId="164" fontId="1" fillId="0" borderId="18" xfId="0" applyNumberFormat="1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003366"/>
      <color rgb="FF00FFFF"/>
      <color rgb="FF000066"/>
      <color rgb="FF00CCFF"/>
      <color rgb="FF0000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2"/>
  <sheetViews>
    <sheetView topLeftCell="A7" workbookViewId="0">
      <selection activeCell="L9" sqref="A9:L9"/>
    </sheetView>
  </sheetViews>
  <sheetFormatPr baseColWidth="10" defaultRowHeight="15" x14ac:dyDescent="0.25"/>
  <cols>
    <col min="1" max="1" width="4.5703125" customWidth="1"/>
    <col min="2" max="2" width="11.42578125" customWidth="1"/>
    <col min="3" max="3" width="42.5703125" customWidth="1"/>
    <col min="4" max="4" width="11.28515625" customWidth="1"/>
    <col min="5" max="5" width="8.140625" customWidth="1"/>
    <col min="6" max="6" width="13.140625" customWidth="1"/>
    <col min="7" max="7" width="8.7109375" customWidth="1"/>
    <col min="8" max="8" width="10.42578125" customWidth="1"/>
    <col min="9" max="9" width="10.85546875" customWidth="1"/>
    <col min="10" max="10" width="14.7109375" customWidth="1"/>
    <col min="11" max="11" width="13.7109375" customWidth="1"/>
    <col min="12" max="12" width="12.42578125" customWidth="1"/>
  </cols>
  <sheetData>
    <row r="1" spans="1:12" ht="36.75" customHeight="1" thickBot="1" x14ac:dyDescent="0.55000000000000004">
      <c r="C1" s="68" t="s">
        <v>37</v>
      </c>
      <c r="D1" s="68"/>
      <c r="E1" s="68"/>
      <c r="F1" s="68"/>
      <c r="G1" s="68"/>
      <c r="H1" s="68"/>
      <c r="I1" s="68"/>
      <c r="J1" s="68"/>
    </row>
    <row r="2" spans="1:12" ht="18" customHeight="1" thickBot="1" x14ac:dyDescent="0.55000000000000004">
      <c r="A2" s="33"/>
      <c r="B2" s="34"/>
      <c r="C2" s="35"/>
      <c r="D2" s="35"/>
      <c r="E2" s="35"/>
      <c r="F2" s="35"/>
      <c r="G2" s="69" t="s">
        <v>39</v>
      </c>
      <c r="H2" s="70"/>
      <c r="I2" s="71"/>
      <c r="J2" s="35"/>
      <c r="K2" s="34"/>
      <c r="L2" s="36"/>
    </row>
    <row r="3" spans="1:12" ht="27.75" customHeight="1" x14ac:dyDescent="0.25">
      <c r="A3" s="16" t="s">
        <v>0</v>
      </c>
      <c r="B3" s="17" t="s">
        <v>1</v>
      </c>
      <c r="C3" s="17" t="s">
        <v>2</v>
      </c>
      <c r="D3" s="17" t="s">
        <v>3</v>
      </c>
      <c r="E3" s="18" t="s">
        <v>4</v>
      </c>
      <c r="F3" s="19" t="s">
        <v>5</v>
      </c>
      <c r="G3" s="18" t="s">
        <v>38</v>
      </c>
      <c r="H3" s="19" t="s">
        <v>6</v>
      </c>
      <c r="I3" s="17" t="s">
        <v>7</v>
      </c>
      <c r="J3" s="47" t="s">
        <v>9</v>
      </c>
      <c r="K3" s="49" t="s">
        <v>24</v>
      </c>
      <c r="L3" s="48" t="s">
        <v>23</v>
      </c>
    </row>
    <row r="4" spans="1:12" ht="36.75" x14ac:dyDescent="0.25">
      <c r="A4" s="20">
        <v>2013</v>
      </c>
      <c r="B4" s="3" t="s">
        <v>18</v>
      </c>
      <c r="C4" s="6" t="s">
        <v>19</v>
      </c>
      <c r="D4" s="7" t="s">
        <v>11</v>
      </c>
      <c r="E4" s="3" t="s">
        <v>12</v>
      </c>
      <c r="F4" s="4">
        <v>924683</v>
      </c>
      <c r="G4" s="5">
        <v>462342</v>
      </c>
      <c r="H4" s="5"/>
      <c r="I4" s="5">
        <v>462341</v>
      </c>
      <c r="J4" s="11" t="s">
        <v>27</v>
      </c>
      <c r="K4" s="13" t="s">
        <v>30</v>
      </c>
      <c r="L4" s="21" t="s">
        <v>29</v>
      </c>
    </row>
    <row r="5" spans="1:12" ht="36.75" x14ac:dyDescent="0.25">
      <c r="A5" s="20">
        <v>2013</v>
      </c>
      <c r="B5" s="3" t="s">
        <v>18</v>
      </c>
      <c r="C5" s="6" t="s">
        <v>20</v>
      </c>
      <c r="D5" s="7" t="s">
        <v>11</v>
      </c>
      <c r="E5" s="3" t="s">
        <v>12</v>
      </c>
      <c r="F5" s="4">
        <v>180240</v>
      </c>
      <c r="G5" s="5">
        <v>90120</v>
      </c>
      <c r="H5" s="5"/>
      <c r="I5" s="5">
        <v>90120</v>
      </c>
      <c r="J5" s="11" t="s">
        <v>27</v>
      </c>
      <c r="K5" s="13" t="s">
        <v>30</v>
      </c>
      <c r="L5" s="21" t="s">
        <v>29</v>
      </c>
    </row>
    <row r="6" spans="1:12" ht="51.75" x14ac:dyDescent="0.25">
      <c r="A6" s="20">
        <v>2013</v>
      </c>
      <c r="B6" s="8" t="s">
        <v>18</v>
      </c>
      <c r="C6" s="6" t="s">
        <v>14</v>
      </c>
      <c r="D6" s="6" t="s">
        <v>15</v>
      </c>
      <c r="E6" s="3" t="s">
        <v>12</v>
      </c>
      <c r="F6" s="4">
        <v>205000</v>
      </c>
      <c r="G6" s="5">
        <v>102500</v>
      </c>
      <c r="H6" s="5"/>
      <c r="I6" s="5">
        <v>102500</v>
      </c>
      <c r="J6" s="10" t="s">
        <v>34</v>
      </c>
      <c r="K6" s="12" t="s">
        <v>32</v>
      </c>
      <c r="L6" s="21" t="s">
        <v>29</v>
      </c>
    </row>
    <row r="7" spans="1:12" ht="48.75" x14ac:dyDescent="0.25">
      <c r="A7" s="20">
        <v>2013</v>
      </c>
      <c r="B7" s="8" t="s">
        <v>18</v>
      </c>
      <c r="C7" s="6" t="s">
        <v>16</v>
      </c>
      <c r="D7" s="7" t="s">
        <v>11</v>
      </c>
      <c r="E7" s="3" t="s">
        <v>12</v>
      </c>
      <c r="F7" s="4">
        <v>30100</v>
      </c>
      <c r="G7" s="5">
        <v>15050</v>
      </c>
      <c r="H7" s="5"/>
      <c r="I7" s="5">
        <v>15050</v>
      </c>
      <c r="J7" s="10" t="s">
        <v>35</v>
      </c>
      <c r="K7" s="12" t="s">
        <v>32</v>
      </c>
      <c r="L7" s="21" t="s">
        <v>29</v>
      </c>
    </row>
    <row r="8" spans="1:12" ht="42.75" customHeight="1" x14ac:dyDescent="0.25">
      <c r="A8" s="20">
        <v>2013</v>
      </c>
      <c r="B8" s="8" t="s">
        <v>18</v>
      </c>
      <c r="C8" s="6" t="s">
        <v>17</v>
      </c>
      <c r="D8" s="7" t="s">
        <v>11</v>
      </c>
      <c r="E8" s="3" t="s">
        <v>12</v>
      </c>
      <c r="F8" s="4">
        <v>25100</v>
      </c>
      <c r="G8" s="5">
        <v>12550</v>
      </c>
      <c r="H8" s="5"/>
      <c r="I8" s="5">
        <v>12550</v>
      </c>
      <c r="J8" s="10" t="s">
        <v>36</v>
      </c>
      <c r="K8" s="12" t="s">
        <v>32</v>
      </c>
      <c r="L8" s="21" t="s">
        <v>29</v>
      </c>
    </row>
    <row r="9" spans="1:12" ht="31.5" customHeight="1" thickBot="1" x14ac:dyDescent="0.3">
      <c r="A9" s="23">
        <v>2013</v>
      </c>
      <c r="B9" s="24" t="s">
        <v>18</v>
      </c>
      <c r="C9" s="25" t="s">
        <v>40</v>
      </c>
      <c r="D9" s="26" t="s">
        <v>11</v>
      </c>
      <c r="E9" s="27" t="s">
        <v>8</v>
      </c>
      <c r="F9" s="28">
        <v>118716.52</v>
      </c>
      <c r="G9" s="29"/>
      <c r="H9" s="29"/>
      <c r="I9" s="28">
        <v>118716.52</v>
      </c>
      <c r="J9" s="30" t="s">
        <v>27</v>
      </c>
      <c r="K9" s="31" t="s">
        <v>33</v>
      </c>
      <c r="L9" s="32" t="s">
        <v>29</v>
      </c>
    </row>
    <row r="10" spans="1:12" ht="39" x14ac:dyDescent="0.25">
      <c r="A10" s="20">
        <v>2013</v>
      </c>
      <c r="B10" s="9" t="s">
        <v>10</v>
      </c>
      <c r="C10" s="8" t="s">
        <v>13</v>
      </c>
      <c r="D10" s="7" t="s">
        <v>11</v>
      </c>
      <c r="E10" s="7" t="s">
        <v>12</v>
      </c>
      <c r="F10" s="4">
        <v>841926.26</v>
      </c>
      <c r="G10" s="5"/>
      <c r="H10" s="5"/>
      <c r="I10" s="5">
        <v>841926.26</v>
      </c>
      <c r="J10" s="11" t="s">
        <v>27</v>
      </c>
      <c r="K10" s="14" t="s">
        <v>31</v>
      </c>
      <c r="L10" s="21" t="s">
        <v>29</v>
      </c>
    </row>
    <row r="11" spans="1:12" ht="39.75" customHeight="1" x14ac:dyDescent="0.25">
      <c r="A11" s="20">
        <v>2013</v>
      </c>
      <c r="B11" s="9" t="s">
        <v>10</v>
      </c>
      <c r="C11" s="6" t="s">
        <v>25</v>
      </c>
      <c r="D11" s="7" t="s">
        <v>11</v>
      </c>
      <c r="E11" s="3" t="s">
        <v>12</v>
      </c>
      <c r="F11" s="4">
        <v>412335.51</v>
      </c>
      <c r="G11" s="5"/>
      <c r="H11" s="5"/>
      <c r="I11" s="4">
        <v>412335.51</v>
      </c>
      <c r="J11" s="11" t="s">
        <v>27</v>
      </c>
      <c r="K11" s="14" t="s">
        <v>31</v>
      </c>
      <c r="L11" s="21" t="s">
        <v>29</v>
      </c>
    </row>
    <row r="12" spans="1:12" ht="33.75" customHeight="1" x14ac:dyDescent="0.25">
      <c r="A12" s="20">
        <v>2013</v>
      </c>
      <c r="B12" s="9" t="s">
        <v>10</v>
      </c>
      <c r="C12" s="6" t="s">
        <v>22</v>
      </c>
      <c r="D12" s="7" t="s">
        <v>11</v>
      </c>
      <c r="E12" s="2" t="s">
        <v>8</v>
      </c>
      <c r="F12" s="4">
        <v>1296605.8899999999</v>
      </c>
      <c r="G12" s="3"/>
      <c r="H12" s="3"/>
      <c r="I12" s="5">
        <v>1296605.8899999999</v>
      </c>
      <c r="J12" s="11" t="s">
        <v>27</v>
      </c>
      <c r="K12" s="14" t="s">
        <v>33</v>
      </c>
      <c r="L12" s="21" t="s">
        <v>29</v>
      </c>
    </row>
    <row r="13" spans="1:12" ht="28.5" customHeight="1" x14ac:dyDescent="0.25">
      <c r="A13" s="37">
        <v>2013</v>
      </c>
      <c r="B13" s="38" t="s">
        <v>10</v>
      </c>
      <c r="C13" s="39" t="s">
        <v>42</v>
      </c>
      <c r="D13" s="46" t="s">
        <v>41</v>
      </c>
      <c r="E13" s="40" t="s">
        <v>8</v>
      </c>
      <c r="F13" s="41">
        <v>507138</v>
      </c>
      <c r="G13" s="42"/>
      <c r="H13" s="42"/>
      <c r="I13" s="41">
        <v>507138</v>
      </c>
      <c r="J13" s="43" t="s">
        <v>43</v>
      </c>
      <c r="K13" s="44" t="s">
        <v>33</v>
      </c>
      <c r="L13" s="45" t="s">
        <v>33</v>
      </c>
    </row>
    <row r="14" spans="1:12" ht="29.25" customHeight="1" x14ac:dyDescent="0.25">
      <c r="A14" s="37">
        <v>2013</v>
      </c>
      <c r="B14" s="38" t="s">
        <v>10</v>
      </c>
      <c r="C14" s="39" t="s">
        <v>44</v>
      </c>
      <c r="D14" s="46" t="s">
        <v>11</v>
      </c>
      <c r="E14" s="40" t="s">
        <v>8</v>
      </c>
      <c r="F14" s="41">
        <v>5606</v>
      </c>
      <c r="G14" s="42"/>
      <c r="H14" s="42"/>
      <c r="I14" s="41">
        <v>5606</v>
      </c>
      <c r="J14" s="43" t="s">
        <v>43</v>
      </c>
      <c r="K14" s="44" t="s">
        <v>33</v>
      </c>
      <c r="L14" s="45" t="s">
        <v>33</v>
      </c>
    </row>
    <row r="15" spans="1:12" ht="25.5" customHeight="1" x14ac:dyDescent="0.25">
      <c r="A15" s="37">
        <v>2013</v>
      </c>
      <c r="B15" s="38" t="s">
        <v>10</v>
      </c>
      <c r="C15" s="39" t="s">
        <v>46</v>
      </c>
      <c r="D15" s="46" t="s">
        <v>11</v>
      </c>
      <c r="E15" s="40" t="s">
        <v>8</v>
      </c>
      <c r="F15" s="41">
        <v>18012</v>
      </c>
      <c r="G15" s="42"/>
      <c r="H15" s="42"/>
      <c r="I15" s="41">
        <v>18012</v>
      </c>
      <c r="J15" s="43" t="s">
        <v>43</v>
      </c>
      <c r="K15" s="44" t="s">
        <v>33</v>
      </c>
      <c r="L15" s="45" t="s">
        <v>33</v>
      </c>
    </row>
    <row r="16" spans="1:12" ht="86.25" customHeight="1" x14ac:dyDescent="0.25">
      <c r="A16" s="20">
        <v>2013</v>
      </c>
      <c r="B16" s="8" t="s">
        <v>26</v>
      </c>
      <c r="C16" s="6" t="s">
        <v>28</v>
      </c>
      <c r="D16" s="7" t="s">
        <v>11</v>
      </c>
      <c r="E16" s="2" t="s">
        <v>8</v>
      </c>
      <c r="F16" s="4">
        <v>1120000</v>
      </c>
      <c r="G16" s="5"/>
      <c r="H16" s="5">
        <v>1120000</v>
      </c>
      <c r="I16" s="5"/>
      <c r="J16" s="10" t="s">
        <v>45</v>
      </c>
      <c r="K16" s="14" t="s">
        <v>33</v>
      </c>
      <c r="L16" s="22" t="s">
        <v>33</v>
      </c>
    </row>
    <row r="17" spans="4:6" x14ac:dyDescent="0.25">
      <c r="D17" s="67" t="s">
        <v>21</v>
      </c>
      <c r="E17" s="67"/>
      <c r="F17" s="15">
        <f>SUM(F4:F16)</f>
        <v>5685463.1799999997</v>
      </c>
    </row>
    <row r="22" spans="4:6" x14ac:dyDescent="0.25">
      <c r="D22" s="1"/>
      <c r="F22" s="1"/>
    </row>
  </sheetData>
  <mergeCells count="3">
    <mergeCell ref="D17:E17"/>
    <mergeCell ref="C1:J1"/>
    <mergeCell ref="G2:I2"/>
  </mergeCells>
  <pageMargins left="0.39370078740157483" right="0.39370078740157483" top="0.74803149606299213" bottom="0.74803149606299213" header="0.31496062992125984" footer="0.31496062992125984"/>
  <pageSetup scale="8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zoomScaleNormal="100" workbookViewId="0">
      <selection activeCell="E5" sqref="E5"/>
    </sheetView>
  </sheetViews>
  <sheetFormatPr baseColWidth="10" defaultRowHeight="15" x14ac:dyDescent="0.25"/>
  <cols>
    <col min="1" max="1" width="5.42578125" style="57" customWidth="1"/>
    <col min="2" max="2" width="14.5703125" style="57" customWidth="1"/>
    <col min="3" max="3" width="36" style="74" customWidth="1"/>
    <col min="4" max="4" width="24.7109375" style="57" customWidth="1"/>
    <col min="5" max="5" width="13.140625" style="57" customWidth="1"/>
    <col min="6" max="6" width="14.140625" style="54" bestFit="1" customWidth="1"/>
    <col min="7" max="7" width="11.5703125" style="57" bestFit="1" customWidth="1"/>
    <col min="8" max="8" width="12.7109375" style="57" bestFit="1" customWidth="1"/>
    <col min="9" max="9" width="14.140625" style="57" bestFit="1" customWidth="1"/>
    <col min="10" max="10" width="23.42578125" style="57" customWidth="1"/>
    <col min="11" max="11" width="15.28515625" style="57" customWidth="1"/>
    <col min="12" max="12" width="33.42578125" style="57" customWidth="1"/>
    <col min="13" max="13" width="21.140625" style="57" customWidth="1"/>
    <col min="14" max="14" width="37.140625" style="57" customWidth="1"/>
    <col min="15" max="15" width="11.42578125" style="57" customWidth="1"/>
    <col min="16" max="16" width="33.42578125" style="57" customWidth="1"/>
    <col min="17" max="17" width="37" style="57" customWidth="1"/>
    <col min="18" max="16384" width="11.42578125" style="57"/>
  </cols>
  <sheetData>
    <row r="1" spans="1:17" ht="74.25" customHeight="1" thickTop="1" x14ac:dyDescent="0.25">
      <c r="A1" s="62"/>
      <c r="B1" s="63" t="s">
        <v>136</v>
      </c>
      <c r="C1" s="73"/>
      <c r="D1" s="64"/>
      <c r="E1" s="64"/>
      <c r="F1" s="90"/>
      <c r="G1" s="64"/>
      <c r="H1" s="64"/>
      <c r="I1" s="64"/>
      <c r="J1" s="64"/>
      <c r="K1" s="65"/>
      <c r="L1" s="65"/>
      <c r="M1" s="65"/>
      <c r="N1" s="65"/>
      <c r="O1" s="65"/>
      <c r="P1" s="65"/>
      <c r="Q1" s="66"/>
    </row>
    <row r="2" spans="1:17" ht="34.5" customHeight="1" thickBot="1" x14ac:dyDescent="0.3">
      <c r="A2" s="80"/>
      <c r="B2" s="81" t="s">
        <v>137</v>
      </c>
      <c r="C2" s="82"/>
      <c r="D2" s="83"/>
      <c r="E2" s="84"/>
      <c r="F2" s="91"/>
      <c r="G2" s="84"/>
      <c r="H2" s="84"/>
      <c r="I2" s="84"/>
      <c r="J2" s="84"/>
      <c r="K2" s="85"/>
      <c r="L2" s="85"/>
      <c r="M2" s="85"/>
      <c r="N2" s="85"/>
      <c r="O2" s="85"/>
      <c r="P2" s="85"/>
      <c r="Q2" s="86"/>
    </row>
    <row r="3" spans="1:17" s="89" customFormat="1" ht="30" thickTop="1" thickBot="1" x14ac:dyDescent="0.3">
      <c r="A3" s="87" t="s">
        <v>0</v>
      </c>
      <c r="B3" s="87" t="s">
        <v>1</v>
      </c>
      <c r="C3" s="87" t="s">
        <v>2</v>
      </c>
      <c r="D3" s="87" t="s">
        <v>3</v>
      </c>
      <c r="E3" s="87" t="s">
        <v>4</v>
      </c>
      <c r="F3" s="87" t="s">
        <v>5</v>
      </c>
      <c r="G3" s="87" t="s">
        <v>38</v>
      </c>
      <c r="H3" s="87" t="s">
        <v>6</v>
      </c>
      <c r="I3" s="87" t="s">
        <v>7</v>
      </c>
      <c r="J3" s="88" t="s">
        <v>9</v>
      </c>
      <c r="K3" s="88" t="s">
        <v>24</v>
      </c>
      <c r="L3" s="88" t="s">
        <v>23</v>
      </c>
      <c r="M3" s="88" t="s">
        <v>87</v>
      </c>
      <c r="N3" s="88" t="s">
        <v>88</v>
      </c>
      <c r="O3" s="88" t="s">
        <v>89</v>
      </c>
      <c r="P3" s="88" t="s">
        <v>90</v>
      </c>
      <c r="Q3" s="87" t="s">
        <v>77</v>
      </c>
    </row>
    <row r="4" spans="1:17" ht="92.25" customHeight="1" thickTop="1" x14ac:dyDescent="0.25">
      <c r="A4" s="75">
        <v>2013</v>
      </c>
      <c r="B4" s="75" t="s">
        <v>47</v>
      </c>
      <c r="C4" s="76" t="s">
        <v>48</v>
      </c>
      <c r="D4" s="75" t="s">
        <v>49</v>
      </c>
      <c r="E4" s="75"/>
      <c r="F4" s="92">
        <v>871652.52</v>
      </c>
      <c r="G4" s="77">
        <v>522990</v>
      </c>
      <c r="H4" s="77">
        <v>174329.99</v>
      </c>
      <c r="I4" s="77">
        <v>174332.53</v>
      </c>
      <c r="J4" s="78">
        <v>16208</v>
      </c>
      <c r="K4" s="75"/>
      <c r="L4" s="75"/>
      <c r="M4" s="75" t="s">
        <v>98</v>
      </c>
      <c r="N4" s="75" t="s">
        <v>110</v>
      </c>
      <c r="O4" s="79">
        <v>490.54</v>
      </c>
      <c r="P4" s="75" t="s">
        <v>111</v>
      </c>
      <c r="Q4" s="75" t="s">
        <v>78</v>
      </c>
    </row>
    <row r="5" spans="1:17" ht="111" customHeight="1" x14ac:dyDescent="0.25">
      <c r="A5" s="50">
        <v>2013</v>
      </c>
      <c r="B5" s="50" t="s">
        <v>50</v>
      </c>
      <c r="C5" s="72" t="s">
        <v>51</v>
      </c>
      <c r="D5" s="50" t="s">
        <v>70</v>
      </c>
      <c r="E5" s="50" t="s">
        <v>52</v>
      </c>
      <c r="F5" s="93">
        <v>1500000</v>
      </c>
      <c r="G5" s="55"/>
      <c r="H5" s="55">
        <v>1500000</v>
      </c>
      <c r="I5" s="55"/>
      <c r="J5" s="59" t="s">
        <v>60</v>
      </c>
      <c r="K5" s="50" t="s">
        <v>53</v>
      </c>
      <c r="L5" s="50" t="s">
        <v>86</v>
      </c>
      <c r="M5" s="50" t="s">
        <v>97</v>
      </c>
      <c r="N5" s="50" t="s">
        <v>108</v>
      </c>
      <c r="O5" s="58">
        <v>739.53</v>
      </c>
      <c r="P5" s="50" t="s">
        <v>114</v>
      </c>
      <c r="Q5" s="50"/>
    </row>
    <row r="6" spans="1:17" ht="76.5" customHeight="1" x14ac:dyDescent="0.25">
      <c r="A6" s="50">
        <v>2013</v>
      </c>
      <c r="B6" s="50" t="s">
        <v>50</v>
      </c>
      <c r="C6" s="72" t="s">
        <v>59</v>
      </c>
      <c r="D6" s="50" t="s">
        <v>71</v>
      </c>
      <c r="E6" s="50" t="s">
        <v>57</v>
      </c>
      <c r="F6" s="93">
        <v>793738</v>
      </c>
      <c r="G6" s="55"/>
      <c r="H6" s="55">
        <v>793738</v>
      </c>
      <c r="I6" s="55"/>
      <c r="J6" s="59" t="s">
        <v>67</v>
      </c>
      <c r="K6" s="50" t="s">
        <v>58</v>
      </c>
      <c r="L6" s="50" t="s">
        <v>58</v>
      </c>
      <c r="M6" s="50" t="s">
        <v>99</v>
      </c>
      <c r="N6" s="50" t="s">
        <v>96</v>
      </c>
      <c r="O6" s="58">
        <v>733</v>
      </c>
      <c r="P6" s="50" t="s">
        <v>114</v>
      </c>
      <c r="Q6" s="50"/>
    </row>
    <row r="7" spans="1:17" ht="135" x14ac:dyDescent="0.25">
      <c r="A7" s="50">
        <v>2013</v>
      </c>
      <c r="B7" s="50" t="s">
        <v>50</v>
      </c>
      <c r="C7" s="72" t="s">
        <v>68</v>
      </c>
      <c r="D7" s="50" t="s">
        <v>72</v>
      </c>
      <c r="E7" s="50" t="s">
        <v>57</v>
      </c>
      <c r="F7" s="93">
        <v>825431</v>
      </c>
      <c r="G7" s="55"/>
      <c r="H7" s="55">
        <v>825431</v>
      </c>
      <c r="I7" s="55"/>
      <c r="J7" s="59" t="s">
        <v>74</v>
      </c>
      <c r="K7" s="50" t="s">
        <v>58</v>
      </c>
      <c r="L7" s="50" t="s">
        <v>58</v>
      </c>
      <c r="M7" s="50" t="s">
        <v>100</v>
      </c>
      <c r="N7" s="50" t="s">
        <v>106</v>
      </c>
      <c r="O7" s="58">
        <v>172.8</v>
      </c>
      <c r="P7" s="50" t="s">
        <v>114</v>
      </c>
      <c r="Q7" s="50"/>
    </row>
    <row r="8" spans="1:17" ht="165" x14ac:dyDescent="0.25">
      <c r="A8" s="50">
        <v>2013</v>
      </c>
      <c r="B8" s="50" t="s">
        <v>50</v>
      </c>
      <c r="C8" s="72" t="s">
        <v>69</v>
      </c>
      <c r="D8" s="60" t="s">
        <v>73</v>
      </c>
      <c r="E8" s="50" t="s">
        <v>52</v>
      </c>
      <c r="F8" s="93">
        <v>1334801</v>
      </c>
      <c r="G8" s="55"/>
      <c r="H8" s="55">
        <v>1334801</v>
      </c>
      <c r="I8" s="55"/>
      <c r="J8" s="59" t="s">
        <v>91</v>
      </c>
      <c r="K8" s="50" t="s">
        <v>75</v>
      </c>
      <c r="L8" s="50" t="s">
        <v>76</v>
      </c>
      <c r="M8" s="50" t="s">
        <v>101</v>
      </c>
      <c r="N8" s="50" t="s">
        <v>93</v>
      </c>
      <c r="O8" s="58">
        <v>718.24</v>
      </c>
      <c r="P8" s="50" t="s">
        <v>114</v>
      </c>
      <c r="Q8" s="50"/>
    </row>
    <row r="9" spans="1:17" ht="180" x14ac:dyDescent="0.25">
      <c r="A9" s="50">
        <v>2013</v>
      </c>
      <c r="B9" s="50" t="s">
        <v>50</v>
      </c>
      <c r="C9" s="72" t="s">
        <v>55</v>
      </c>
      <c r="D9" s="50" t="s">
        <v>56</v>
      </c>
      <c r="E9" s="50" t="s">
        <v>57</v>
      </c>
      <c r="F9" s="93">
        <v>1000000</v>
      </c>
      <c r="G9" s="55"/>
      <c r="H9" s="55">
        <v>1000000</v>
      </c>
      <c r="I9" s="55"/>
      <c r="J9" s="59" t="s">
        <v>94</v>
      </c>
      <c r="K9" s="50" t="s">
        <v>58</v>
      </c>
      <c r="L9" s="50" t="s">
        <v>58</v>
      </c>
      <c r="M9" s="50" t="s">
        <v>102</v>
      </c>
      <c r="N9" s="61" t="s">
        <v>92</v>
      </c>
      <c r="O9" s="58">
        <v>720</v>
      </c>
      <c r="P9" s="50" t="s">
        <v>114</v>
      </c>
      <c r="Q9" s="50" t="s">
        <v>80</v>
      </c>
    </row>
    <row r="10" spans="1:17" ht="90" x14ac:dyDescent="0.25">
      <c r="A10" s="50">
        <v>2013</v>
      </c>
      <c r="B10" s="50" t="s">
        <v>50</v>
      </c>
      <c r="C10" s="72" t="s">
        <v>61</v>
      </c>
      <c r="D10" s="50" t="s">
        <v>62</v>
      </c>
      <c r="E10" s="50" t="s">
        <v>57</v>
      </c>
      <c r="F10" s="93">
        <v>171842</v>
      </c>
      <c r="G10" s="55"/>
      <c r="H10" s="55">
        <v>171842</v>
      </c>
      <c r="I10" s="55"/>
      <c r="J10" s="59" t="s">
        <v>63</v>
      </c>
      <c r="K10" s="50" t="s">
        <v>58</v>
      </c>
      <c r="L10" s="50" t="s">
        <v>58</v>
      </c>
      <c r="M10" s="50" t="s">
        <v>103</v>
      </c>
      <c r="N10" s="61" t="s">
        <v>107</v>
      </c>
      <c r="O10" s="58">
        <v>651</v>
      </c>
      <c r="P10" s="50" t="s">
        <v>113</v>
      </c>
      <c r="Q10" s="50" t="s">
        <v>79</v>
      </c>
    </row>
    <row r="11" spans="1:17" ht="75" x14ac:dyDescent="0.25">
      <c r="A11" s="50">
        <v>2013</v>
      </c>
      <c r="B11" s="50" t="s">
        <v>50</v>
      </c>
      <c r="C11" s="72" t="s">
        <v>64</v>
      </c>
      <c r="D11" s="50" t="s">
        <v>65</v>
      </c>
      <c r="E11" s="50" t="s">
        <v>57</v>
      </c>
      <c r="F11" s="94">
        <v>874188</v>
      </c>
      <c r="G11" s="50"/>
      <c r="H11" s="55">
        <v>874188</v>
      </c>
      <c r="I11" s="50"/>
      <c r="J11" s="59" t="s">
        <v>66</v>
      </c>
      <c r="K11" s="50" t="s">
        <v>58</v>
      </c>
      <c r="L11" s="50" t="s">
        <v>58</v>
      </c>
      <c r="M11" s="50" t="s">
        <v>104</v>
      </c>
      <c r="N11" s="50" t="s">
        <v>95</v>
      </c>
      <c r="O11" s="58">
        <v>800</v>
      </c>
      <c r="P11" s="50" t="s">
        <v>114</v>
      </c>
      <c r="Q11" s="50" t="s">
        <v>79</v>
      </c>
    </row>
    <row r="12" spans="1:17" ht="117" customHeight="1" x14ac:dyDescent="0.25">
      <c r="A12" s="50">
        <v>2013</v>
      </c>
      <c r="B12" s="50" t="s">
        <v>81</v>
      </c>
      <c r="C12" s="72" t="s">
        <v>82</v>
      </c>
      <c r="D12" s="50" t="s">
        <v>83</v>
      </c>
      <c r="E12" s="50" t="s">
        <v>52</v>
      </c>
      <c r="F12" s="93">
        <v>2564102.5699999998</v>
      </c>
      <c r="G12" s="50"/>
      <c r="H12" s="55">
        <v>1538461.54</v>
      </c>
      <c r="I12" s="58">
        <v>1025641.03</v>
      </c>
      <c r="J12" s="59" t="s">
        <v>84</v>
      </c>
      <c r="K12" s="50" t="s">
        <v>85</v>
      </c>
      <c r="L12" s="50" t="s">
        <v>54</v>
      </c>
      <c r="M12" s="50" t="s">
        <v>105</v>
      </c>
      <c r="N12" s="50" t="s">
        <v>109</v>
      </c>
      <c r="O12" s="58">
        <v>1032.3499999999999</v>
      </c>
      <c r="P12" s="50" t="s">
        <v>112</v>
      </c>
      <c r="Q12" s="50"/>
    </row>
    <row r="13" spans="1:17" ht="75" x14ac:dyDescent="0.25">
      <c r="A13" s="52">
        <v>2013</v>
      </c>
      <c r="B13" s="50" t="s">
        <v>115</v>
      </c>
      <c r="C13" s="53" t="s">
        <v>116</v>
      </c>
      <c r="D13" s="50" t="s">
        <v>117</v>
      </c>
      <c r="E13" s="50" t="s">
        <v>57</v>
      </c>
      <c r="F13" s="95">
        <v>185856</v>
      </c>
      <c r="G13" s="52" t="s">
        <v>118</v>
      </c>
      <c r="H13" s="52" t="s">
        <v>118</v>
      </c>
      <c r="I13" s="51">
        <v>185856</v>
      </c>
      <c r="J13" s="50" t="s">
        <v>119</v>
      </c>
      <c r="K13" s="50" t="s">
        <v>120</v>
      </c>
      <c r="L13" s="50" t="s">
        <v>120</v>
      </c>
      <c r="M13" s="51">
        <v>185856</v>
      </c>
      <c r="N13" s="50" t="s">
        <v>121</v>
      </c>
      <c r="O13" s="55">
        <v>1147.25</v>
      </c>
      <c r="P13" s="50" t="s">
        <v>122</v>
      </c>
      <c r="Q13" s="50"/>
    </row>
    <row r="14" spans="1:17" ht="54" customHeight="1" x14ac:dyDescent="0.25">
      <c r="A14" s="52">
        <v>2013</v>
      </c>
      <c r="B14" s="50" t="s">
        <v>123</v>
      </c>
      <c r="C14" s="53" t="s">
        <v>138</v>
      </c>
      <c r="D14" s="52" t="s">
        <v>124</v>
      </c>
      <c r="E14" s="50" t="s">
        <v>57</v>
      </c>
      <c r="F14" s="95">
        <v>53146</v>
      </c>
      <c r="G14" s="52" t="s">
        <v>118</v>
      </c>
      <c r="H14" s="52" t="s">
        <v>118</v>
      </c>
      <c r="I14" s="51">
        <v>53146</v>
      </c>
      <c r="J14" s="50" t="s">
        <v>43</v>
      </c>
      <c r="K14" s="50" t="s">
        <v>120</v>
      </c>
      <c r="L14" s="50" t="s">
        <v>120</v>
      </c>
      <c r="M14" s="51">
        <v>53146</v>
      </c>
      <c r="N14" s="50" t="s">
        <v>125</v>
      </c>
      <c r="O14" s="55">
        <v>885.76</v>
      </c>
      <c r="P14" s="50" t="s">
        <v>126</v>
      </c>
      <c r="Q14" s="50"/>
    </row>
    <row r="15" spans="1:17" ht="66.75" customHeight="1" x14ac:dyDescent="0.25">
      <c r="A15" s="52">
        <v>2013</v>
      </c>
      <c r="B15" s="50" t="s">
        <v>123</v>
      </c>
      <c r="C15" s="53" t="s">
        <v>127</v>
      </c>
      <c r="D15" s="50" t="s">
        <v>128</v>
      </c>
      <c r="E15" s="50" t="s">
        <v>57</v>
      </c>
      <c r="F15" s="95">
        <v>88848</v>
      </c>
      <c r="G15" s="52" t="s">
        <v>118</v>
      </c>
      <c r="H15" s="52" t="s">
        <v>118</v>
      </c>
      <c r="I15" s="51">
        <v>88848</v>
      </c>
      <c r="J15" s="50" t="s">
        <v>129</v>
      </c>
      <c r="K15" s="50" t="s">
        <v>120</v>
      </c>
      <c r="L15" s="50" t="s">
        <v>120</v>
      </c>
      <c r="M15" s="51">
        <v>88848</v>
      </c>
      <c r="N15" s="50" t="s">
        <v>130</v>
      </c>
      <c r="O15" s="55">
        <v>765.93</v>
      </c>
      <c r="P15" s="50" t="s">
        <v>131</v>
      </c>
      <c r="Q15" s="50"/>
    </row>
    <row r="16" spans="1:17" ht="75" x14ac:dyDescent="0.25">
      <c r="A16" s="52">
        <v>2013</v>
      </c>
      <c r="B16" s="50" t="s">
        <v>115</v>
      </c>
      <c r="C16" s="53" t="s">
        <v>132</v>
      </c>
      <c r="D16" s="50" t="s">
        <v>124</v>
      </c>
      <c r="E16" s="50" t="s">
        <v>57</v>
      </c>
      <c r="F16" s="96">
        <v>160900.20000000001</v>
      </c>
      <c r="G16" s="52" t="s">
        <v>118</v>
      </c>
      <c r="H16" s="52" t="s">
        <v>118</v>
      </c>
      <c r="I16" s="56">
        <v>160900.20000000001</v>
      </c>
      <c r="J16" s="50" t="s">
        <v>133</v>
      </c>
      <c r="K16" s="50" t="s">
        <v>120</v>
      </c>
      <c r="L16" s="50" t="s">
        <v>120</v>
      </c>
      <c r="M16" s="55">
        <v>160900.20000000001</v>
      </c>
      <c r="N16" s="50" t="s">
        <v>134</v>
      </c>
      <c r="O16" s="55">
        <v>1269.73</v>
      </c>
      <c r="P16" s="50" t="s">
        <v>135</v>
      </c>
      <c r="Q16" s="50"/>
    </row>
  </sheetData>
  <pageMargins left="0.70866141732283472" right="0.70866141732283472" top="0.74803149606299213" bottom="0.74803149606299213" header="0.31496062992125984" footer="0.31496062992125984"/>
  <pageSetup paperSize="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1° REPORTE</vt:lpstr>
      <vt:lpstr>2° Reporte 28-oct-13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obraspubli</dc:creator>
  <cp:lastModifiedBy>Alejandra</cp:lastModifiedBy>
  <cp:lastPrinted>2014-02-10T21:32:14Z</cp:lastPrinted>
  <dcterms:created xsi:type="dcterms:W3CDTF">2013-06-21T14:20:19Z</dcterms:created>
  <dcterms:modified xsi:type="dcterms:W3CDTF">2014-02-11T17:19:28Z</dcterms:modified>
</cp:coreProperties>
</file>