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tografia\Desktop\"/>
    </mc:Choice>
  </mc:AlternateContent>
  <xr:revisionPtr revIDLastSave="0" documentId="13_ncr:1_{D54A9915-B99D-4116-890C-787BB587D2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S SIMPLIFICADO" sheetId="6" r:id="rId1"/>
    <sheet name="REQUERIMIENTO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" l="1"/>
  <c r="E19" i="3"/>
  <c r="E10" i="3"/>
  <c r="E11" i="3"/>
  <c r="E12" i="3"/>
  <c r="E9" i="3"/>
  <c r="E13" i="3"/>
  <c r="E14" i="3"/>
  <c r="E15" i="3"/>
  <c r="E16" i="3"/>
  <c r="E17" i="3"/>
  <c r="E8" i="3"/>
  <c r="E18" i="3" l="1"/>
</calcChain>
</file>

<file path=xl/sharedStrings.xml><?xml version="1.0" encoding="utf-8"?>
<sst xmlns="http://schemas.openxmlformats.org/spreadsheetml/2006/main" count="110" uniqueCount="55">
  <si>
    <t>CANTIDAD</t>
  </si>
  <si>
    <t>PROGRAMA PRESPUESTAL</t>
  </si>
  <si>
    <t>TOTAL</t>
  </si>
  <si>
    <t>ACTIVIDAD</t>
  </si>
  <si>
    <t>EJERCICIO 2022</t>
  </si>
  <si>
    <t>Metas</t>
  </si>
  <si>
    <t>DESCRIPCION DE CONCEPTO</t>
  </si>
  <si>
    <t>REQUERIMIENTOS DE MATERIALES Y SUMINISTROS  PPs 2022</t>
  </si>
  <si>
    <t>IMPORTE</t>
  </si>
  <si>
    <t>Hacienda municipal</t>
  </si>
  <si>
    <t>ENE</t>
  </si>
  <si>
    <t>FEB</t>
  </si>
  <si>
    <t>PERIODO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</si>
  <si>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</si>
  <si>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</si>
  <si>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</si>
  <si>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</si>
  <si>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</si>
  <si>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</si>
  <si>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</si>
  <si>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</si>
  <si>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</si>
  <si>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</si>
  <si>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Departamento / COMPONENTE</t>
  </si>
  <si>
    <t>JEFATURA DE INGRESOS / DIRECCION DE PADRON Y LICENCIAS</t>
  </si>
  <si>
    <t>Realizar y registrar legajos para integrarlos a la Cuenta Publica a entregar Mensualmente.</t>
  </si>
  <si>
    <t>Captura, Revision, Registro y elaboracion de polizas de Catastro, Ingresos, Padron y Licencias, Agua Potable, Registro Civil, Juez Municipal, Dispensario Medico</t>
  </si>
  <si>
    <t>20 por dependencia</t>
  </si>
  <si>
    <t>Desempeño de funciones diarias, tales como captura y cobros de recibos de ingresos y Licencias comerciales, cortes de caja y depositos bancarios.</t>
  </si>
  <si>
    <t>21 dias</t>
  </si>
  <si>
    <t>Aumentar las estrategias de recaudacion para el 2022</t>
  </si>
  <si>
    <t>mejora general en las dependecias que generan ingresos propios.</t>
  </si>
  <si>
    <t xml:space="preserve">Integracion y registro de la plataforma de visor urbano </t>
  </si>
  <si>
    <t>Contribuir en la modernizacion digital, ampliando la infraestructura de registro de giros comerciales.</t>
  </si>
  <si>
    <t>Combate a Morosos</t>
  </si>
  <si>
    <t>Fortalecer las estrategias para recuperar pagos de licencias vencidas</t>
  </si>
  <si>
    <t>Elaboracion de la LIM 2023</t>
  </si>
  <si>
    <t>Contribuir con las labores operativas /administrativas, para un mejor ordenamiento interno de los ingresos propios.</t>
  </si>
  <si>
    <t>15 dias</t>
  </si>
  <si>
    <t>Impresión boletos</t>
  </si>
  <si>
    <t>Millares de boletos de uso de piso</t>
  </si>
  <si>
    <t>Impresión de Recibos oficiales</t>
  </si>
  <si>
    <t xml:space="preserve">Recibos oficiales de ingresos </t>
  </si>
  <si>
    <t>Impresión de Licencias oficiales</t>
  </si>
  <si>
    <t>Formatos de Licencias Municipales</t>
  </si>
  <si>
    <t xml:space="preserve">Recibo Oficial de cobro de agua potable </t>
  </si>
  <si>
    <t xml:space="preserve">Recibo Oficial de cobro de agua potable conceptos varios </t>
  </si>
  <si>
    <t>Recibos de caja</t>
  </si>
  <si>
    <t>MAS IVA</t>
  </si>
  <si>
    <t>Bock Recibos de caja para cobro de rastro y festividades</t>
  </si>
  <si>
    <t xml:space="preserve">Insumos varios </t>
  </si>
  <si>
    <t>Archivo</t>
  </si>
  <si>
    <t>Archiveros de metal 4 cajones</t>
  </si>
  <si>
    <t>Oficina</t>
  </si>
  <si>
    <t xml:space="preserve">Sillas Giratorias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</si>
</sst>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500A]#,##0.00"/>
    <numFmt numFmtId="166" formatCode="[$$-80A]#,##0.00"/>
  </numFmts>
  <fonts count="10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Trajan Pro"/>
      <family val="1"/>
    </font>
    <font>
      <b/>
      <sz val="36"/>
      <color theme="1" tint="0.34998626667073579"/>
      <name val="Gotham Black"/>
    </font>
    <font>
      <sz val="9"/>
      <color theme="1"/>
      <name val="Calibri"/>
      <family val="2"/>
      <scheme val="minor"/>
    </font>
    <font>
      <b/>
      <sz val="10"/>
      <color theme="1"/>
      <name val="Trajan Pro"/>
      <family val="1"/>
    </font>
    <font>
      <sz val="11"/>
      <color theme="1"/>
      <name val="Calibri"/>
      <family val="2"/>
      <scheme val="minor"/>
    </font>
    <font>
      <sz val="22"/>
      <color theme="1"/>
      <name val="Aileron Black"/>
      <family val="3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wrapText="1"/>
    </xf>
    <xf numFmtId="165" fontId="0" fillId="0" borderId="1" xfId="0" applyNumberFormat="1" applyBorder="1" applyAlignment="1">
      <alignment wrapText="1"/>
    </xf>
    <xf numFmtId="166" fontId="0" fillId="0" borderId="1" xfId="1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B40000"/>
      <color rgb="FF64C107"/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378620</xdr:colOff>
      <xdr:row>0</xdr:row>
      <xdr:rowOff>130969</xdr:rowOff>
    </xdr:from>
    <xdr:to>
      <xdr:col>0</xdr:col>
      <xdr:colOff>1404938</xdr:colOff>
      <xdr:row>5</xdr:row>
      <xdr:rowOff>97218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20" y="130969"/>
          <a:ext cx="1026318" cy="1287843"/>
        </a:xfrm>
        <a:prstGeom prst="rect">
          <a:avLst/>
        </a:prstGeom>
      </xdr:spPr>
    </xdr:pic>
    <xdr:clientData/>
  </xdr:twoCellAnchor>
  <xdr:twoCellAnchor editAs="oneCell">
    <xdr:from>
      <xdr:col>13</xdr:col>
      <xdr:colOff>128588</xdr:colOff>
      <xdr:row>0</xdr:row>
      <xdr:rowOff>154781</xdr:rowOff>
    </xdr:from>
    <xdr:to>
      <xdr:col>13</xdr:col>
      <xdr:colOff>1154906</xdr:colOff>
      <xdr:row>5</xdr:row>
      <xdr:rowOff>121030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1" y="154781"/>
          <a:ext cx="1026318" cy="128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76200</xdr:rowOff>
    </xdr:from>
    <xdr:to>
      <xdr:col>2</xdr:col>
      <xdr:colOff>728153</xdr:colOff>
      <xdr:row>4</xdr:row>
      <xdr:rowOff>371232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E7B93C-EF3E-4A1C-BC06-CC01DD11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76200"/>
          <a:ext cx="994853" cy="1057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zoomScaleNormal="100" workbookViewId="0">
      <selection activeCell="I19" sqref="I19"/>
    </sheetView>
  </sheetViews>
  <sheetFormatPr baseColWidth="10" defaultColWidth="11.42578125" defaultRowHeight="15"/>
  <cols>
    <col min="1" max="1" width="43.28515625" style="1" customWidth="1"/>
    <col min="2" max="8" width="12.42578125" style="4" customWidth="1"/>
    <col min="9" max="13" width="12.42578125" style="1" customWidth="1"/>
    <col min="14" max="14" width="22.85546875" style="1" customWidth="1"/>
    <col min="15" max="16384" width="11.42578125" style="1"/>
  </cols>
  <sheetData>
    <row r="1" spans="1:14" ht="15" customHeight="1">
      <c r="A1" s="25" t="s">
        <v>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37.5" customHeight="1">
      <c r="A4" s="26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21.7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21.75" customHeight="1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21.7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21.75" customHeight="1">
      <c r="A8" s="28" t="s">
        <v>23</v>
      </c>
      <c r="B8" s="29" t="s">
        <v>9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22.5" customHeight="1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18.75" customHeight="1">
      <c r="A10" s="14" t="s">
        <v>3</v>
      </c>
      <c r="B10" s="15" t="s">
        <v>12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  <c r="N10" s="23" t="s">
        <v>5</v>
      </c>
    </row>
    <row r="11" spans="1:14" ht="15.75" customHeight="1">
      <c r="A11" s="14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14"/>
    </row>
    <row r="12" spans="1:14" ht="41.25" customHeight="1">
      <c r="A12" s="14"/>
      <c r="B12" s="6" t="s">
        <v>10</v>
      </c>
      <c r="C12" s="6" t="s">
        <v>11</v>
      </c>
      <c r="D12" s="6" t="s">
        <v>13</v>
      </c>
      <c r="E12" s="6" t="s">
        <v>14</v>
      </c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22</v>
      </c>
      <c r="N12" s="24"/>
    </row>
    <row r="13" spans="1:14" ht="81" customHeight="1">
      <c r="A13" s="8" t="s">
        <v>26</v>
      </c>
      <c r="B13" s="31" t="s">
        <v>27</v>
      </c>
      <c r="C13" s="31" t="s">
        <v>27</v>
      </c>
      <c r="D13" s="31" t="s">
        <v>27</v>
      </c>
      <c r="E13" s="31" t="s">
        <v>27</v>
      </c>
      <c r="F13" s="31" t="s">
        <v>27</v>
      </c>
      <c r="G13" s="31" t="s">
        <v>27</v>
      </c>
      <c r="H13" s="31" t="s">
        <v>27</v>
      </c>
      <c r="I13" s="31" t="s">
        <v>27</v>
      </c>
      <c r="J13" s="31" t="s">
        <v>27</v>
      </c>
      <c r="K13" s="31" t="s">
        <v>27</v>
      </c>
      <c r="L13" s="31" t="s">
        <v>27</v>
      </c>
      <c r="M13" s="31" t="s">
        <v>27</v>
      </c>
      <c r="N13" s="8" t="s">
        <v>25</v>
      </c>
    </row>
    <row r="14" spans="1:14" ht="90">
      <c r="A14" s="8" t="s">
        <v>28</v>
      </c>
      <c r="B14" s="31" t="s">
        <v>29</v>
      </c>
      <c r="C14" s="31" t="s">
        <v>29</v>
      </c>
      <c r="D14" s="31" t="s">
        <v>29</v>
      </c>
      <c r="E14" s="31" t="s">
        <v>29</v>
      </c>
      <c r="F14" s="31" t="s">
        <v>29</v>
      </c>
      <c r="G14" s="31" t="s">
        <v>29</v>
      </c>
      <c r="H14" s="31" t="s">
        <v>29</v>
      </c>
      <c r="I14" s="31" t="s">
        <v>29</v>
      </c>
      <c r="J14" s="31" t="s">
        <v>29</v>
      </c>
      <c r="K14" s="31" t="s">
        <v>29</v>
      </c>
      <c r="L14" s="31" t="s">
        <v>29</v>
      </c>
      <c r="M14" s="31" t="s">
        <v>29</v>
      </c>
      <c r="N14" s="8" t="s">
        <v>37</v>
      </c>
    </row>
    <row r="15" spans="1:14" ht="60">
      <c r="A15" s="8" t="s">
        <v>30</v>
      </c>
      <c r="B15" s="31" t="s">
        <v>29</v>
      </c>
      <c r="C15" s="31" t="s">
        <v>29</v>
      </c>
      <c r="D15" s="31" t="s">
        <v>29</v>
      </c>
      <c r="E15" s="31" t="s">
        <v>29</v>
      </c>
      <c r="F15" s="31" t="s">
        <v>29</v>
      </c>
      <c r="G15" s="31" t="s">
        <v>29</v>
      </c>
      <c r="H15" s="31" t="s">
        <v>29</v>
      </c>
      <c r="I15" s="31" t="s">
        <v>29</v>
      </c>
      <c r="J15" s="31" t="s">
        <v>29</v>
      </c>
      <c r="K15" s="31" t="s">
        <v>29</v>
      </c>
      <c r="L15" s="31" t="s">
        <v>29</v>
      </c>
      <c r="M15" s="31" t="s">
        <v>29</v>
      </c>
      <c r="N15" s="8" t="s">
        <v>31</v>
      </c>
    </row>
    <row r="16" spans="1:14" ht="90">
      <c r="A16" s="8" t="s">
        <v>32</v>
      </c>
      <c r="B16" s="31" t="s">
        <v>29</v>
      </c>
      <c r="C16" s="31" t="s">
        <v>29</v>
      </c>
      <c r="D16" s="31" t="s">
        <v>29</v>
      </c>
      <c r="E16" s="31" t="s">
        <v>29</v>
      </c>
      <c r="F16" s="31" t="s">
        <v>29</v>
      </c>
      <c r="G16" s="31" t="s">
        <v>29</v>
      </c>
      <c r="H16" s="31" t="s">
        <v>29</v>
      </c>
      <c r="I16" s="31" t="s">
        <v>29</v>
      </c>
      <c r="J16" s="31" t="s">
        <v>29</v>
      </c>
      <c r="K16" s="31" t="s">
        <v>29</v>
      </c>
      <c r="L16" s="31" t="s">
        <v>29</v>
      </c>
      <c r="M16" s="31" t="s">
        <v>29</v>
      </c>
      <c r="N16" s="8" t="s">
        <v>33</v>
      </c>
    </row>
    <row r="17" spans="1:14" ht="60">
      <c r="A17" s="8" t="s">
        <v>34</v>
      </c>
      <c r="B17" s="9"/>
      <c r="C17" s="9"/>
      <c r="D17" s="9"/>
      <c r="E17" s="9"/>
      <c r="F17" s="9"/>
      <c r="G17" s="31"/>
      <c r="H17" s="31"/>
      <c r="I17" s="31"/>
      <c r="J17" s="31" t="s">
        <v>29</v>
      </c>
      <c r="K17" s="31" t="s">
        <v>29</v>
      </c>
      <c r="L17" s="31" t="s">
        <v>29</v>
      </c>
      <c r="M17" s="31" t="s">
        <v>29</v>
      </c>
      <c r="N17" s="8" t="s">
        <v>35</v>
      </c>
    </row>
    <row r="18" spans="1:14">
      <c r="A18" s="8" t="s">
        <v>36</v>
      </c>
      <c r="B18" s="9"/>
      <c r="C18" s="9"/>
      <c r="D18" s="9"/>
      <c r="E18" s="9"/>
      <c r="F18" s="9"/>
      <c r="G18" s="9" t="s">
        <v>38</v>
      </c>
      <c r="H18" s="9" t="s">
        <v>38</v>
      </c>
      <c r="I18" s="8" t="s">
        <v>38</v>
      </c>
      <c r="J18" s="8"/>
      <c r="K18" s="8"/>
      <c r="L18" s="8"/>
      <c r="M18" s="8"/>
      <c r="N18" s="8"/>
    </row>
    <row r="19" spans="1:14">
      <c r="A19" s="8"/>
      <c r="B19" s="9"/>
      <c r="C19" s="9"/>
      <c r="D19" s="9"/>
      <c r="E19" s="9"/>
      <c r="F19" s="9"/>
      <c r="G19" s="9"/>
      <c r="H19" s="9"/>
      <c r="I19" s="8"/>
      <c r="J19" s="8"/>
      <c r="K19" s="8"/>
      <c r="L19" s="8"/>
      <c r="M19" s="8"/>
      <c r="N19" s="8"/>
    </row>
    <row r="20" spans="1:14" ht="30" customHeight="1"/>
    <row r="21" spans="1:14" ht="30" customHeight="1"/>
    <row r="22" spans="1:14" ht="30" customHeight="1"/>
    <row r="23" spans="1:14" ht="30" customHeight="1"/>
    <row r="24" spans="1:14" ht="30" customHeight="1"/>
    <row r="25" spans="1:14" ht="30" customHeight="1"/>
    <row r="26" spans="1:14" ht="30" customHeight="1"/>
    <row r="27" spans="1:14" ht="30" customHeight="1"/>
    <row r="28" spans="1:14" ht="30" customHeight="1"/>
    <row r="29" spans="1:14" ht="30" customHeight="1"/>
    <row r="30" spans="1:14" ht="30" customHeight="1"/>
    <row r="31" spans="1:14" ht="30" customHeight="1"/>
    <row r="32" spans="1:1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</sheetData>
  <mergeCells count="9">
    <mergeCell ref="A10:A12"/>
    <mergeCell ref="B10:M11"/>
    <mergeCell ref="A6:N7"/>
    <mergeCell ref="N10:N12"/>
    <mergeCell ref="A1:N3"/>
    <mergeCell ref="A4:N4"/>
    <mergeCell ref="A5:N5"/>
    <mergeCell ref="A8:A9"/>
    <mergeCell ref="B8:N9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0"/>
  <sheetViews>
    <sheetView workbookViewId="0">
      <selection activeCell="B24" sqref="B24"/>
    </sheetView>
  </sheetViews>
  <sheetFormatPr baseColWidth="10" defaultColWidth="11.42578125" defaultRowHeight="15"/>
  <cols>
    <col min="1" max="1" width="26.5703125" style="2" customWidth="1"/>
    <col min="2" max="2" width="17.42578125" style="2" customWidth="1"/>
    <col min="3" max="3" width="50.7109375" style="2" bestFit="1" customWidth="1"/>
    <col min="4" max="4" width="13.85546875" style="2" customWidth="1"/>
    <col min="5" max="5" width="11.7109375" style="2" customWidth="1"/>
    <col min="6" max="16384" width="11.42578125" style="2"/>
  </cols>
  <sheetData>
    <row r="1" spans="1:5">
      <c r="A1" s="3"/>
      <c r="B1" s="3"/>
      <c r="C1" s="3"/>
      <c r="D1" s="3"/>
    </row>
    <row r="2" spans="1:5">
      <c r="A2" s="3"/>
      <c r="B2" s="3"/>
      <c r="C2" s="3"/>
      <c r="D2" s="3"/>
    </row>
    <row r="3" spans="1:5">
      <c r="A3" s="3"/>
      <c r="B3" s="3"/>
      <c r="C3" s="3"/>
      <c r="D3" s="3"/>
    </row>
    <row r="4" spans="1:5">
      <c r="A4" s="3"/>
      <c r="B4" s="3"/>
      <c r="C4" s="3"/>
      <c r="D4" s="3"/>
    </row>
    <row r="5" spans="1:5" ht="39" customHeight="1">
      <c r="A5" s="3"/>
      <c r="B5" s="3"/>
      <c r="C5" s="3"/>
      <c r="D5" s="3"/>
    </row>
    <row r="6" spans="1:5" ht="18.75" customHeight="1">
      <c r="A6" s="30" t="s">
        <v>7</v>
      </c>
      <c r="B6" s="30"/>
      <c r="C6" s="30"/>
      <c r="D6" s="30"/>
      <c r="E6" s="30"/>
    </row>
    <row r="7" spans="1:5" ht="30" customHeight="1">
      <c r="A7" s="5" t="s">
        <v>3</v>
      </c>
      <c r="B7" s="5" t="s">
        <v>0</v>
      </c>
      <c r="C7" s="5" t="s">
        <v>6</v>
      </c>
      <c r="D7" s="5" t="s">
        <v>8</v>
      </c>
      <c r="E7" s="5" t="s">
        <v>2</v>
      </c>
    </row>
    <row r="8" spans="1:5" ht="45" customHeight="1">
      <c r="A8" s="8" t="s">
        <v>41</v>
      </c>
      <c r="B8" s="7">
        <v>3000</v>
      </c>
      <c r="C8" s="33" t="s">
        <v>42</v>
      </c>
      <c r="D8" s="10">
        <v>3.12</v>
      </c>
      <c r="E8" s="11">
        <f>B8*D8</f>
        <v>9360</v>
      </c>
    </row>
    <row r="9" spans="1:5" ht="45" customHeight="1">
      <c r="A9" s="8" t="s">
        <v>43</v>
      </c>
      <c r="B9" s="8">
        <v>1000</v>
      </c>
      <c r="C9" s="34" t="s">
        <v>44</v>
      </c>
      <c r="D9" s="12">
        <v>4.5999999999999996</v>
      </c>
      <c r="E9" s="11">
        <f t="shared" ref="E9:E17" si="0">B9*D9</f>
        <v>4600</v>
      </c>
    </row>
    <row r="10" spans="1:5" ht="45" customHeight="1">
      <c r="A10" s="8" t="s">
        <v>41</v>
      </c>
      <c r="B10" s="8">
        <v>7000</v>
      </c>
      <c r="C10" s="34" t="s">
        <v>45</v>
      </c>
      <c r="D10" s="12">
        <v>2.77</v>
      </c>
      <c r="E10" s="11">
        <f t="shared" si="0"/>
        <v>19390</v>
      </c>
    </row>
    <row r="11" spans="1:5" ht="45" customHeight="1">
      <c r="A11" s="8" t="s">
        <v>41</v>
      </c>
      <c r="B11" s="7">
        <v>1000</v>
      </c>
      <c r="C11" s="34" t="s">
        <v>46</v>
      </c>
      <c r="D11" s="13">
        <v>3.52</v>
      </c>
      <c r="E11" s="11">
        <f t="shared" si="0"/>
        <v>3520</v>
      </c>
    </row>
    <row r="12" spans="1:5" ht="45" customHeight="1">
      <c r="A12" s="7" t="s">
        <v>39</v>
      </c>
      <c r="B12" s="7">
        <v>10</v>
      </c>
      <c r="C12" s="34" t="s">
        <v>40</v>
      </c>
      <c r="D12" s="13">
        <v>360</v>
      </c>
      <c r="E12" s="11">
        <f t="shared" si="0"/>
        <v>3600</v>
      </c>
    </row>
    <row r="13" spans="1:5">
      <c r="A13" s="7" t="s">
        <v>47</v>
      </c>
      <c r="B13" s="7">
        <v>50</v>
      </c>
      <c r="C13" s="33" t="s">
        <v>49</v>
      </c>
      <c r="D13" s="13">
        <v>13</v>
      </c>
      <c r="E13" s="11">
        <f t="shared" si="0"/>
        <v>650</v>
      </c>
    </row>
    <row r="14" spans="1:5">
      <c r="A14" s="7" t="s">
        <v>50</v>
      </c>
      <c r="B14" s="7"/>
      <c r="C14" s="33"/>
      <c r="D14" s="13"/>
      <c r="E14" s="11">
        <f t="shared" si="0"/>
        <v>0</v>
      </c>
    </row>
    <row r="15" spans="1:5">
      <c r="A15" s="7" t="s">
        <v>51</v>
      </c>
      <c r="B15" s="7">
        <v>2</v>
      </c>
      <c r="C15" s="33" t="s">
        <v>52</v>
      </c>
      <c r="D15" s="13">
        <v>4500</v>
      </c>
      <c r="E15" s="11">
        <f t="shared" si="0"/>
        <v>9000</v>
      </c>
    </row>
    <row r="16" spans="1:5">
      <c r="A16" s="7" t="s">
        <v>53</v>
      </c>
      <c r="B16" s="7">
        <v>2</v>
      </c>
      <c r="C16" s="33" t="s">
        <v>54</v>
      </c>
      <c r="D16" s="13">
        <v>2500</v>
      </c>
      <c r="E16" s="11">
        <f t="shared" si="0"/>
        <v>5000</v>
      </c>
    </row>
    <row r="17" spans="1:5">
      <c r="A17" s="7"/>
      <c r="B17" s="7"/>
      <c r="C17" s="33"/>
      <c r="D17" s="13"/>
      <c r="E17" s="11">
        <f t="shared" si="0"/>
        <v>0</v>
      </c>
    </row>
    <row r="18" spans="1:5">
      <c r="E18" s="32">
        <f>SUM(E8:E17)</f>
        <v>55120</v>
      </c>
    </row>
    <row r="19" spans="1:5">
      <c r="D19" s="2" t="s">
        <v>48</v>
      </c>
      <c r="E19" s="32">
        <f>E18*16%</f>
        <v>8819.2000000000007</v>
      </c>
    </row>
    <row r="20" spans="1:5">
      <c r="E20" s="32">
        <f>SUM(E18:E19)</f>
        <v>63939.199999999997</v>
      </c>
    </row>
  </sheetData>
  <mergeCells count="1">
    <mergeCell ref="A6:E6"/>
  </mergeCells>
  <pageMargins left="0.25" right="0.25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PPS SIMPLIFICADO</vt:lpstr>
      <vt:lpstr>REQUERIMIENTOS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Cartografia</cp:lastModifiedBy>
  <cp:lastPrinted>2021-12-03T15:45:50Z</cp:lastPrinted>
  <dcterms:created xsi:type="dcterms:W3CDTF">2015-11-20T15:55:24Z</dcterms:created>
  <dcterms:modified xsi:type="dcterms:W3CDTF">2021-12-03T15:46:39Z</dcterms:modified>
</cp:coreProperties>
</file>