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PS 2022\PPS 2022 OK\"/>
    </mc:Choice>
  </mc:AlternateContent>
  <bookViews>
    <workbookView xWindow="-120" yWindow="-120" windowWidth="20730" windowHeight="11160" activeTab="2"/>
  </bookViews>
  <sheets>
    <sheet name="PPS SIMPLIFICADO" sheetId="6" r:id="rId1"/>
    <sheet name="PPS " sheetId="7" r:id="rId2"/>
    <sheet name="REQUERIMIENTOS" sheetId="3" r:id="rId3"/>
    <sheet name="ANEXO 1" sheetId="8" r:id="rId4"/>
  </sheets>
  <definedNames>
    <definedName name="_xlnm.Print_Area" localSheetId="2">REQUERIMIENTOS!$A$1:$C$57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E14" i="3" l="1"/>
  <c r="E56" i="3" l="1"/>
  <c r="E12" i="3"/>
  <c r="E15" i="3"/>
  <c r="E17" i="3"/>
  <c r="E9" i="3"/>
  <c r="E10" i="3"/>
  <c r="E16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67" i="3" s="1"/>
  <c r="E51" i="3"/>
  <c r="E52" i="3"/>
  <c r="E53" i="3"/>
  <c r="E54" i="3"/>
  <c r="E55" i="3"/>
  <c r="E57" i="3"/>
  <c r="E58" i="3"/>
  <c r="E59" i="3"/>
  <c r="E60" i="3"/>
  <c r="E61" i="3"/>
  <c r="E62" i="3"/>
  <c r="E63" i="3"/>
  <c r="E64" i="3"/>
  <c r="E65" i="3"/>
  <c r="E8" i="3"/>
</calcChain>
</file>

<file path=xl/comments1.xml><?xml version="1.0" encoding="utf-8"?>
<comments xmlns="http://schemas.openxmlformats.org/spreadsheetml/2006/main">
  <authors>
    <author>Carlos</author>
    <author>JOSS</author>
  </authors>
  <commentList>
    <comment ref="B12" authorId="0" shapeId="0">
      <text>
        <r>
          <rPr>
            <sz val="9"/>
            <color indexed="81"/>
            <rFont val="Tahoma"/>
            <family val="2"/>
          </rPr>
          <t xml:space="preserve">
Es la expresión que identifica al indicador y que manifiesta lo que se desea medir con él.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Debe precisar qué se pretende medir del objetivo al que está asociado; ayudar a entender la utilidad, finalidad o uso del indicador.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Los indicadores deberán considerar una de las siguientes dimensiones:
a)Eficacia
b)Eficiencia
c)Economía
d)Calidad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Para  "Componentes" y "Actividades" deberán considerarse de gestión.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Valores númericos que se habrán de relacionar con el cálculo del indicador propuesto.
</t>
        </r>
      </text>
    </comment>
    <comment ref="G12" authorId="1" shapeId="0">
      <text>
        <r>
          <rPr>
            <b/>
            <sz val="9"/>
            <color indexed="81"/>
            <rFont val="Tahoma"/>
            <family val="2"/>
          </rPr>
          <t>Son los datos númericos asociados a las variables del indicador en custión que permiten calcular la meta del mismo.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</rPr>
          <t>VALOR PROGRAMADO 2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Hacer referencia a la periodicidad en el tiempo con que se realiza la medición de un indicador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Promedio, porcentaje, tasa de variación, etc.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Es el valor que se espera obtener en el indicador en un tiempo determinado.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Hacer referencia a las fuentes de información que pueden ser usadas para verificar el alcance de  los objetivos.</t>
        </r>
      </text>
    </comment>
    <comment ref="A16" authorId="1" shapeId="0">
      <text>
        <r>
          <rPr>
            <b/>
            <sz val="9"/>
            <color indexed="81"/>
            <rFont val="Tahoma"/>
            <family val="2"/>
          </rPr>
          <t>IMEPLAN, AIPROMADES, ETC</t>
        </r>
      </text>
    </comment>
  </commentList>
</comments>
</file>

<file path=xl/sharedStrings.xml><?xml version="1.0" encoding="utf-8"?>
<sst xmlns="http://schemas.openxmlformats.org/spreadsheetml/2006/main" count="432" uniqueCount="188">
  <si>
    <t>CANTIDAD</t>
  </si>
  <si>
    <t>PROGRAMA PRESPUESTAL</t>
  </si>
  <si>
    <t>TOTAL</t>
  </si>
  <si>
    <t>ACTIVIDAD</t>
  </si>
  <si>
    <t>EJERCICIO 2022</t>
  </si>
  <si>
    <t>Metas</t>
  </si>
  <si>
    <t>DESCRIPCION DE CONCEPTO</t>
  </si>
  <si>
    <t>REQUERIMIENTOS DE MATERIALES Y SUMINISTROS  PPs 2022</t>
  </si>
  <si>
    <t>IMPORTE</t>
  </si>
  <si>
    <t>ENE</t>
  </si>
  <si>
    <t>FEB</t>
  </si>
  <si>
    <t>PERIODO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</si>
  <si>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</si>
  <si>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</si>
  <si>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</si>
  <si>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</si>
  <si>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</si>
  <si>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</si>
  <si>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</si>
  <si>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</si>
  <si>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</si>
  <si>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</si>
  <si>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PROGRAMA DE GESTION INTEGRAL DE RESIDUOS SOLIDOS HURBANOS </t>
  </si>
  <si>
    <t>X</t>
  </si>
  <si>
    <t>PROGRAMA DE DESCACHARRIZACION</t>
  </si>
  <si>
    <t>REHABILITACION DE BANOS EN EL CAMPO DE FUT SAN AGUSTIN</t>
  </si>
  <si>
    <t>CREACION DE BANOS EN EL PANTEON DE SAN AGUSTIN</t>
  </si>
  <si>
    <t>MEJORAMIENTO DE BANOS EN EL KINDER DE SAN AGUSTIN</t>
  </si>
  <si>
    <t>CREACION DE GRADAS EN CAMPO DE FUT EN SAN AGUSTIN</t>
  </si>
  <si>
    <t>CREACION DE GRADAS EN CAMPO DE BEIS EN SAN AGUSTIN</t>
  </si>
  <si>
    <t>REDUCTORES DE VELOCIDAD EN CALLES DEL MUNICIPIO</t>
  </si>
  <si>
    <t xml:space="preserve">PROGRAMA DE CERTIFICACION DE CARNICERIAS </t>
  </si>
  <si>
    <t xml:space="preserve">TECNIFICACION DE MATANZA AEREA EN EL AREA DE CERDOS </t>
  </si>
  <si>
    <t>MNATENIMINTO GENERAL EN RASTRO MUNICIPAL</t>
  </si>
  <si>
    <t>ALUMBRADO EN CALLE DELICIAS SAN AGUSTIN</t>
  </si>
  <si>
    <t>ALUMBRADO DEL ATRIO DEL TEMPLO DE SAN AGUSTIN</t>
  </si>
  <si>
    <t>TRANCITA SEGURO  MEJOR ILUMUNACION MAYOR SEGURUDAD</t>
  </si>
  <si>
    <t>REHABILITACION DE BANOS EN EL CAMPO DE BEIS  SAN AGUSTIN</t>
  </si>
  <si>
    <t>INSTALACION DE CONTENEDORES EN CAMPOS DEPORTIVOS DEL MUNICIPIO</t>
  </si>
  <si>
    <t>INSTALACION DE CONTENEDORES EN PLAZAS DEL MUNICIPIO</t>
  </si>
  <si>
    <t>CAMBIO DE IMAGEN DE LOS JARDINES Y FACHADA DEL CENTRO DE SALUD EN SAN MIGUEL</t>
  </si>
  <si>
    <t>XX</t>
  </si>
  <si>
    <t>MANTENIMIENTO A LAS AREAS DE LA TROJE Y LA HACIENDA EN SAN MIGUL</t>
  </si>
  <si>
    <t>ILUMINACION EN CANCHAS DEPORTIVAS DEL MUNICIPIO</t>
  </si>
  <si>
    <t>CREACION DE UN ESPACIO FAMILIAR EN SAN AGUSTIN</t>
  </si>
  <si>
    <t xml:space="preserve">PROGRAMA DE BACHEO EN EL MUNICIPIO Y DELEGACIONES </t>
  </si>
  <si>
    <t xml:space="preserve">APOYO A ESCUELAS </t>
  </si>
  <si>
    <t>MEJORA DE IMAGEN YMANTENIMINTO A EDIFICIOS PUBLICOS</t>
  </si>
  <si>
    <t xml:space="preserve">IMPLEMENTACION DEL PROGRAMA IMAGEN EN TU COLONIA </t>
  </si>
  <si>
    <t xml:space="preserve"> BANQUETAS  INCLUYENTE</t>
  </si>
  <si>
    <t>MANTENIMIENTO A CICLOVIAS Y ANDADORES DEL MUNICIPIO</t>
  </si>
  <si>
    <t>ADQUICIOCION DE REVOLVEDORA</t>
  </si>
  <si>
    <t>ADQUISICIÓN DE EQUIPO DE CORTE PARA SOLDAR</t>
  </si>
  <si>
    <t xml:space="preserve">ILUMINACION RUTA ALTERNA </t>
  </si>
  <si>
    <t>MEJORAMIENTO DEL MIRADOR DE LA RUTA ALTERNA</t>
  </si>
  <si>
    <t>GESTION DE APAERTURA DEL RELLENO SANITARIO</t>
  </si>
  <si>
    <t>ADQUICIOCION DE REMOLQUE PARA EL RESICLAJE</t>
  </si>
  <si>
    <t xml:space="preserve">GESTION DE BARREDORA </t>
  </si>
  <si>
    <t>GESTION  CIERRE Y ABANDONO,SANEAMIENTO DEL BASUREO</t>
  </si>
  <si>
    <t>GESTION DE VEHICULOS RECOLECTORES PARA LOS RESIDUOS</t>
  </si>
  <si>
    <t xml:space="preserve"> MANTENIMINTO GENERAL A LUGARES TURISTICOS DEL MUNICIPIO</t>
  </si>
  <si>
    <t xml:space="preserve">CONTRATACION DE PERSONAL PARA DIAS DE FIETAS EN EL MUNICIPIO Y DELEGACIONES </t>
  </si>
  <si>
    <t>PROGRAMA (OBRAS Y SERVICIOS )</t>
  </si>
  <si>
    <t>SERVICIOS PUBLICOS</t>
  </si>
  <si>
    <t>SERVICIOS PUBLICOS / OBRA MENOR</t>
  </si>
  <si>
    <t>Departamento o área</t>
  </si>
  <si>
    <t>INDICADOR</t>
  </si>
  <si>
    <t>PRESUPUESTO</t>
  </si>
  <si>
    <t>Nombre de indicador</t>
  </si>
  <si>
    <t>Definición</t>
  </si>
  <si>
    <t>Dimensión</t>
  </si>
  <si>
    <t>Tipo</t>
  </si>
  <si>
    <t>Método de calculo</t>
  </si>
  <si>
    <t>VP1 (Numerador)</t>
  </si>
  <si>
    <t>VP2 (Deonimnador)</t>
  </si>
  <si>
    <t>FRECUENCIA DE MEDICION</t>
  </si>
  <si>
    <t>Unidad de medida</t>
  </si>
  <si>
    <t>Medios de verificación</t>
  </si>
  <si>
    <t>Capítulo 1000</t>
  </si>
  <si>
    <t>Capítulo 2000</t>
  </si>
  <si>
    <t>Capítulo 3000</t>
  </si>
  <si>
    <t>Capítulo 4000</t>
  </si>
  <si>
    <t>Capítulo 5000</t>
  </si>
  <si>
    <t>Capítulo 6000</t>
  </si>
  <si>
    <t>Capítulo 7000</t>
  </si>
  <si>
    <t>Capítulo 8000</t>
  </si>
  <si>
    <t>Capítulo 9000</t>
  </si>
  <si>
    <t>EFICIENCIA</t>
  </si>
  <si>
    <t>GESTION</t>
  </si>
  <si>
    <t>ACCION</t>
  </si>
  <si>
    <t>ANUAL</t>
  </si>
  <si>
    <t>PROGRAMA : INFRASTRUCTURA OBRAS Y SERVICIOS</t>
  </si>
  <si>
    <t>PORCENTAJE DE SEPARACION DE RESIDUOS SOLIDOS URBANOS</t>
  </si>
  <si>
    <t>MIDE LA CANTIDAD DE TONELADAS DE RESISUOS SEPARADAS Y REUTILIZADAS</t>
  </si>
  <si>
    <t>TOTAL DE TONELADAS DE RESIDUOS SOLIDOS RECOLECTADOS / CANTIDAD DE RSU SEPARADOS *100</t>
  </si>
  <si>
    <t>TONELADAS</t>
  </si>
  <si>
    <t>CONVENIO DE COMPRA E INGRESOS</t>
  </si>
  <si>
    <t>CAMPAÑAS DE DESCACHARIZACIÓN Y LIMPIEZA DE LOTES BALDIOS</t>
  </si>
  <si>
    <t>PORCENTAJE DE CUMPLIMIENTO  DE ACCIONES DE DESCACHARIZACION Y LIMPIEZA DE LOTES BALDIOS</t>
  </si>
  <si>
    <t>MIDE LA CANTIDAD DE ACCIONES DE DESCAHARIZACION  Y LIMPIEZA DE LOTES BALDIOS</t>
  </si>
  <si>
    <t>NUMERO DE ACCIONES PROYECTADAS / NUMERO DE ACCIONES REALIZADAS*100</t>
  </si>
  <si>
    <t>CONVENIOS CON CENTRO DE SALUD, BITACORAS Y PUBLICACIONES</t>
  </si>
  <si>
    <t>PADRON DE PETICIONES DE OBRA MENOR</t>
  </si>
  <si>
    <t xml:space="preserve">PROGRAMA DE OBRA MENOR Y MANTENIMIENTO  DE INSTALACIONES PUBLICAS </t>
  </si>
  <si>
    <t>PORCENTAJE DE CUMPLIMIENTO DE DEMANDAS DE MTO.</t>
  </si>
  <si>
    <t>MIDE EL GRADO DE RESPUESTA DE SOLICITUDES DE MTO.</t>
  </si>
  <si>
    <t>PORCENTAJE  DE SOLICITUDES INGRESADAS / NUMERO DE SOLICITUDES ATENDIDAS *100</t>
  </si>
  <si>
    <t xml:space="preserve">ANUAL </t>
  </si>
  <si>
    <t>BITACORAS</t>
  </si>
  <si>
    <t>CARNE SALIUDABLE</t>
  </si>
  <si>
    <t>PORCENTAJE DE CERTIFICACION DE CARNICERIAS DEL MUNICIPIO</t>
  </si>
  <si>
    <t>MIDE EL GRADO DE CUMPLIMIENTO DE NORMAS DE SANIDAD EN LA MATANZA, TRASLADO Y VENTA DE CARNE AL CONSUMIDOR</t>
  </si>
  <si>
    <t>NUMERO DE CARNICERIAS EN EL MUNICIPIO /NUMERO DE CARNICERIAS CERTIFICADAS *100</t>
  </si>
  <si>
    <t>CARNICERIA</t>
  </si>
  <si>
    <t xml:space="preserve">CERTIFICADOS </t>
  </si>
  <si>
    <t>TECNIFICACIÓN DE MATANZA AEREA DE  CERDOS</t>
  </si>
  <si>
    <t xml:space="preserve">INCREMENTO DE LA PRODUCTIVIDAD DE LA MATANZA DE CERDOS </t>
  </si>
  <si>
    <t>MIDE LA DISMINUCION DE TIEMPO EN LA MATANZA DE CERDO</t>
  </si>
  <si>
    <t>MIN</t>
  </si>
  <si>
    <t>MANTENIMIENTO GENERAL DE RASTRO</t>
  </si>
  <si>
    <t xml:space="preserve">PROGRAMA   DE ALUMBRADO PUNTO SEGURO </t>
  </si>
  <si>
    <t>NUMERO DE AREAS ILUMINADAS DEL MUNICIPIO</t>
  </si>
  <si>
    <t>MIDE EL INCREMENTO DE AREAS ILUMINADAS DEL MUNICIPIO</t>
  </si>
  <si>
    <t>TIEMPO PRO YECTADO A DISMINUIR / TIEMPO ACTUAL DE MATANZA</t>
  </si>
  <si>
    <t>NUMERO DE LAMPARAS PROYECTADAS / NUMERO DE LAMPARAS EXISTENTES * 100</t>
  </si>
  <si>
    <t>CENSO MPL Y CFE</t>
  </si>
  <si>
    <t>PORCENTAJE</t>
  </si>
  <si>
    <t>PROGRAMA DE BACHEO</t>
  </si>
  <si>
    <t>CALLES LIBRES DE BACHES</t>
  </si>
  <si>
    <t>MIDE LA CANTIDAD DE ACCIONES DE MANTENIMIENTO DE CALLES</t>
  </si>
  <si>
    <t>NUMERO DE BACHES   ATENDIDOS / NUMERO DE BACHES EXISTENTES</t>
  </si>
  <si>
    <t xml:space="preserve">BITACORA </t>
  </si>
  <si>
    <t>REMOLQUE METALICO CON MALLA</t>
  </si>
  <si>
    <t>IMAN PARA REFRIGERDOR</t>
  </si>
  <si>
    <t>REVOLVEDORA</t>
  </si>
  <si>
    <t>EQUIPO DE CORTE PARA METAL</t>
  </si>
  <si>
    <t xml:space="preserve">LONAS </t>
  </si>
  <si>
    <t>PALAS</t>
  </si>
  <si>
    <t>MARROS 14 LIBRAS</t>
  </si>
  <si>
    <t>TALACHES</t>
  </si>
  <si>
    <t>CAJONES MESCLEROS</t>
  </si>
  <si>
    <t>PINZAS</t>
  </si>
  <si>
    <t>SIZALLAS</t>
  </si>
  <si>
    <t>BARRA</t>
  </si>
  <si>
    <t>MARROS CHICOS</t>
  </si>
  <si>
    <t>CUCHARAS ALBANIL</t>
  </si>
  <si>
    <t>PARES DE GUANTES</t>
  </si>
  <si>
    <t>KILOS DE SOLDADURA</t>
  </si>
  <si>
    <t>EQUIPAMIENMTO TECNIFICADO</t>
  </si>
  <si>
    <t>BRAZOS PARA POSTE Y LAMAPARAS</t>
  </si>
  <si>
    <t>CAJAS DE CABLE</t>
  </si>
  <si>
    <t>ABRASADERAS</t>
  </si>
  <si>
    <t>ROLLOS DE CABLE DE ALUMINIO</t>
  </si>
  <si>
    <t>MARTILLO</t>
  </si>
  <si>
    <t>FOTOCELDAS</t>
  </si>
  <si>
    <t>FOCOS</t>
  </si>
  <si>
    <t>REFLECTORES</t>
  </si>
  <si>
    <t>METROS DE ARENA</t>
  </si>
  <si>
    <t>METROS DE GRAVA</t>
  </si>
  <si>
    <t>LATAS DE PINTURA ACEITE</t>
  </si>
  <si>
    <t>PINTURA DE AGUA</t>
  </si>
  <si>
    <t>RODILLOS</t>
  </si>
  <si>
    <t xml:space="preserve">LITROS DE TINER </t>
  </si>
  <si>
    <t>LATAS PINTURA</t>
  </si>
  <si>
    <t>BROCHAS</t>
  </si>
  <si>
    <t>LATAS PINTURA DE ACEITE</t>
  </si>
  <si>
    <t>CARFNE SALUDABLE</t>
  </si>
  <si>
    <t xml:space="preserve">ESCOBAS </t>
  </si>
  <si>
    <t>ARANAS</t>
  </si>
  <si>
    <t>RASTRILLOS</t>
  </si>
  <si>
    <t>CASANGAS</t>
  </si>
  <si>
    <t>PAQUETES DE BOLSA</t>
  </si>
  <si>
    <t>LONAS INFORMATIVAS</t>
  </si>
  <si>
    <t>IMPERMEABLES</t>
  </si>
  <si>
    <t>PARES DE BOTAS DE HULE</t>
  </si>
  <si>
    <t>METROS DE LONA IMPRESA</t>
  </si>
  <si>
    <t>TONELADAS  DE CEMENTO</t>
  </si>
  <si>
    <t>VEHICULO CAMIONETA ESTAQUITA</t>
  </si>
  <si>
    <t xml:space="preserve">PROGRAMA DE GESTIÓN INTEGRAL DE RESIDUOS SOLIDOS HURBANOS </t>
  </si>
  <si>
    <t>BOTASDE TRRABAJO</t>
  </si>
  <si>
    <t>PLAYERAS UNIFORME</t>
  </si>
  <si>
    <t xml:space="preserve">POSTES </t>
  </si>
  <si>
    <t>BARREDORA  INDUSTRIAL</t>
  </si>
  <si>
    <t>PLAN DE PREVENCIÓN DE INCENDIOS FORESTALES  E INUNDACIONES</t>
  </si>
  <si>
    <t>CERTIFICADOS PARA CARNICERIA</t>
  </si>
  <si>
    <t>MATERIAL PARA DIAGNOSTICO DE LABORATORIO</t>
  </si>
  <si>
    <t>BOTES DE BASURA</t>
  </si>
  <si>
    <t>BASE PTR  1.5 POR 1.5 ", ANGULO Y VARILLA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</si>
</sst>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1" tint="0.34998626667073579"/>
      <name val="Gotham Black"/>
    </font>
    <font>
      <sz val="11"/>
      <color theme="1"/>
      <name val="Calibri"/>
      <family val="2"/>
      <scheme val="minor"/>
    </font>
    <font>
      <sz val="22"/>
      <color theme="1"/>
      <name val="Aileron Black"/>
      <family val="3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" fontId="1" fillId="2" borderId="0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4" fontId="11" fillId="0" borderId="0" xfId="1" applyFont="1" applyAlignment="1">
      <alignment horizontal="center" vertical="center" wrapText="1"/>
    </xf>
    <xf numFmtId="44" fontId="11" fillId="0" borderId="1" xfId="1" applyFont="1" applyBorder="1" applyAlignment="1">
      <alignment horizontal="center" vertical="center" wrapText="1"/>
    </xf>
    <xf numFmtId="44" fontId="11" fillId="0" borderId="15" xfId="1" applyFont="1" applyBorder="1" applyAlignment="1">
      <alignment horizontal="center" vertical="center" wrapText="1"/>
    </xf>
    <xf numFmtId="44" fontId="11" fillId="3" borderId="0" xfId="1" applyFont="1" applyFill="1" applyAlignment="1">
      <alignment horizontal="center" vertical="center" wrapText="1"/>
    </xf>
    <xf numFmtId="44" fontId="11" fillId="4" borderId="2" xfId="1" applyFont="1" applyFill="1" applyBorder="1" applyAlignment="1">
      <alignment horizontal="center" vertical="center" wrapText="1"/>
    </xf>
    <xf numFmtId="44" fontId="11" fillId="0" borderId="14" xfId="1" applyFont="1" applyBorder="1" applyAlignment="1">
      <alignment horizontal="center" vertical="center" wrapText="1"/>
    </xf>
    <xf numFmtId="44" fontId="11" fillId="0" borderId="20" xfId="1" applyFont="1" applyBorder="1" applyAlignment="1">
      <alignment horizontal="center" vertical="center" wrapText="1"/>
    </xf>
    <xf numFmtId="44" fontId="11" fillId="0" borderId="16" xfId="1" applyFont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44" fontId="11" fillId="0" borderId="2" xfId="1" applyFont="1" applyFill="1" applyBorder="1" applyAlignment="1">
      <alignment horizontal="center" vertical="center" wrapText="1"/>
    </xf>
    <xf numFmtId="44" fontId="11" fillId="0" borderId="3" xfId="1" applyFont="1" applyFill="1" applyBorder="1" applyAlignment="1">
      <alignment horizontal="center" vertical="center" wrapText="1"/>
    </xf>
    <xf numFmtId="44" fontId="11" fillId="0" borderId="13" xfId="1" applyFont="1" applyFill="1" applyBorder="1" applyAlignment="1">
      <alignment horizontal="center" vertical="center" wrapText="1"/>
    </xf>
    <xf numFmtId="44" fontId="11" fillId="0" borderId="1" xfId="1" applyFont="1" applyFill="1" applyBorder="1" applyAlignment="1">
      <alignment horizontal="center" vertical="center" wrapText="1"/>
    </xf>
    <xf numFmtId="44" fontId="11" fillId="0" borderId="13" xfId="1" applyFont="1" applyBorder="1" applyAlignment="1">
      <alignment horizontal="center" vertical="center" wrapText="1"/>
    </xf>
    <xf numFmtId="44" fontId="11" fillId="0" borderId="24" xfId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4" fontId="11" fillId="0" borderId="27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center" vertical="center" wrapText="1"/>
    </xf>
    <xf numFmtId="44" fontId="11" fillId="0" borderId="3" xfId="1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44" fontId="11" fillId="3" borderId="13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164" fontId="11" fillId="0" borderId="22" xfId="0" applyNumberFormat="1" applyFont="1" applyBorder="1" applyAlignment="1">
      <alignment horizontal="center" vertical="center" wrapText="1"/>
    </xf>
    <xf numFmtId="164" fontId="11" fillId="0" borderId="23" xfId="0" applyNumberFormat="1" applyFont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44" fontId="11" fillId="8" borderId="3" xfId="1" applyFont="1" applyFill="1" applyBorder="1" applyAlignment="1">
      <alignment horizontal="center" vertical="center" wrapText="1"/>
    </xf>
    <xf numFmtId="44" fontId="11" fillId="8" borderId="14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378620</xdr:colOff>
      <xdr:row>0</xdr:row>
      <xdr:rowOff>130969</xdr:rowOff>
    </xdr:from>
    <xdr:to>
      <xdr:col>0</xdr:col>
      <xdr:colOff>1404938</xdr:colOff>
      <xdr:row>5</xdr:row>
      <xdr:rowOff>97218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20" y="130969"/>
          <a:ext cx="1026318" cy="1287843"/>
        </a:xfrm>
        <a:prstGeom prst="rect">
          <a:avLst/>
        </a:prstGeom>
      </xdr:spPr>
    </xdr:pic>
    <xdr:clientData/>
  </xdr:twoCellAnchor>
  <xdr:twoCellAnchor editAs="oneCell">
    <xdr:from>
      <xdr:col>13</xdr:col>
      <xdr:colOff>128588</xdr:colOff>
      <xdr:row>0</xdr:row>
      <xdr:rowOff>154781</xdr:rowOff>
    </xdr:from>
    <xdr:to>
      <xdr:col>13</xdr:col>
      <xdr:colOff>1154906</xdr:colOff>
      <xdr:row>5</xdr:row>
      <xdr:rowOff>121030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1" y="154781"/>
          <a:ext cx="1026318" cy="128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1292678</xdr:colOff>
      <xdr:row>0</xdr:row>
      <xdr:rowOff>0</xdr:rowOff>
    </xdr:from>
    <xdr:to>
      <xdr:col>0</xdr:col>
      <xdr:colOff>2318996</xdr:colOff>
      <xdr:row>4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678" y="0"/>
          <a:ext cx="1026318" cy="1247775"/>
        </a:xfrm>
        <a:prstGeom prst="rect">
          <a:avLst/>
        </a:prstGeom>
      </xdr:spPr>
    </xdr:pic>
    <xdr:clientData/>
  </xdr:twoCellAnchor>
  <xdr:twoCellAnchor editAs="oneCell">
    <xdr:from>
      <xdr:col>19</xdr:col>
      <xdr:colOff>225878</xdr:colOff>
      <xdr:row>0</xdr:row>
      <xdr:rowOff>19050</xdr:rowOff>
    </xdr:from>
    <xdr:to>
      <xdr:col>20</xdr:col>
      <xdr:colOff>490195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7478" y="19050"/>
          <a:ext cx="1026318" cy="1247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1102301</xdr:colOff>
      <xdr:row>0</xdr:row>
      <xdr:rowOff>28576</xdr:rowOff>
    </xdr:from>
    <xdr:to>
      <xdr:col>2</xdr:col>
      <xdr:colOff>1131093</xdr:colOff>
      <xdr:row>4</xdr:row>
      <xdr:rowOff>752476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051" y="28576"/>
          <a:ext cx="1190842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topLeftCell="A42" zoomScale="120" zoomScaleNormal="120" workbookViewId="0">
      <selection activeCell="C19" sqref="C19"/>
    </sheetView>
  </sheetViews>
  <sheetFormatPr baseColWidth="10" defaultColWidth="11.42578125" defaultRowHeight="15" x14ac:dyDescent="0.25"/>
  <cols>
    <col min="1" max="1" width="43.28515625" style="1" customWidth="1"/>
    <col min="2" max="8" width="6.7109375" style="2" customWidth="1"/>
    <col min="9" max="13" width="6.7109375" style="1" customWidth="1"/>
    <col min="14" max="14" width="22.85546875" style="1" customWidth="1"/>
    <col min="15" max="16384" width="11.42578125" style="1"/>
  </cols>
  <sheetData>
    <row r="1" spans="1:14" ht="15" customHeight="1" x14ac:dyDescent="0.25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ht="37.5" customHeight="1" x14ac:dyDescent="0.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ht="21.75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21.75" customHeight="1" x14ac:dyDescent="0.25">
      <c r="A6" s="70" t="s">
        <v>62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21.7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21.75" customHeight="1" x14ac:dyDescent="0.25">
      <c r="A8" s="77" t="s">
        <v>64</v>
      </c>
      <c r="B8" s="78" t="s">
        <v>63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1:14" ht="22.5" customHeight="1" x14ac:dyDescent="0.25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1:14" ht="18.75" customHeight="1" x14ac:dyDescent="0.25">
      <c r="A10" s="63" t="s">
        <v>3</v>
      </c>
      <c r="B10" s="64" t="s">
        <v>11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  <c r="N10" s="72" t="s">
        <v>5</v>
      </c>
    </row>
    <row r="11" spans="1:14" ht="15.75" customHeight="1" x14ac:dyDescent="0.25">
      <c r="A11" s="63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63"/>
    </row>
    <row r="12" spans="1:14" ht="41.25" customHeight="1" x14ac:dyDescent="0.25">
      <c r="A12" s="63"/>
      <c r="B12" s="3" t="s">
        <v>9</v>
      </c>
      <c r="C12" s="3" t="s">
        <v>10</v>
      </c>
      <c r="D12" s="3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73"/>
    </row>
    <row r="13" spans="1:14" ht="67.5" customHeight="1" x14ac:dyDescent="0.25">
      <c r="A13" s="4" t="s">
        <v>22</v>
      </c>
      <c r="B13" s="5" t="s">
        <v>23</v>
      </c>
      <c r="C13" s="5" t="s">
        <v>23</v>
      </c>
      <c r="D13" s="5" t="s">
        <v>23</v>
      </c>
      <c r="E13" s="5" t="s">
        <v>23</v>
      </c>
      <c r="F13" s="5" t="s">
        <v>23</v>
      </c>
      <c r="G13" s="6" t="s">
        <v>23</v>
      </c>
      <c r="H13" s="6" t="s">
        <v>23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4">
        <v>100</v>
      </c>
    </row>
    <row r="14" spans="1:14" ht="30" customHeight="1" x14ac:dyDescent="0.25">
      <c r="A14" s="4" t="s">
        <v>24</v>
      </c>
      <c r="B14" s="5"/>
      <c r="C14" s="5"/>
      <c r="D14" s="5"/>
      <c r="E14" s="5" t="s">
        <v>23</v>
      </c>
      <c r="F14" s="5" t="s">
        <v>23</v>
      </c>
      <c r="G14" s="5" t="s">
        <v>23</v>
      </c>
      <c r="H14" s="5"/>
      <c r="I14" s="4"/>
      <c r="J14" s="4"/>
      <c r="K14" s="4"/>
      <c r="L14" s="4"/>
      <c r="M14" s="4"/>
      <c r="N14" s="4">
        <v>100</v>
      </c>
    </row>
    <row r="15" spans="1:14" ht="30" customHeight="1" x14ac:dyDescent="0.25">
      <c r="A15" s="4" t="s">
        <v>25</v>
      </c>
      <c r="B15" s="5"/>
      <c r="C15" s="5" t="s">
        <v>23</v>
      </c>
      <c r="D15" s="5" t="s">
        <v>23</v>
      </c>
      <c r="E15" s="5"/>
      <c r="F15" s="5"/>
      <c r="G15" s="5"/>
      <c r="H15" s="5"/>
      <c r="I15" s="4"/>
      <c r="J15" s="4"/>
      <c r="K15" s="4"/>
      <c r="L15" s="4"/>
      <c r="M15" s="4"/>
      <c r="N15" s="4">
        <v>100</v>
      </c>
    </row>
    <row r="16" spans="1:14" ht="30" customHeight="1" x14ac:dyDescent="0.25">
      <c r="A16" s="4" t="s">
        <v>26</v>
      </c>
      <c r="B16" s="5"/>
      <c r="C16" s="5"/>
      <c r="D16" s="5"/>
      <c r="E16" s="5" t="s">
        <v>23</v>
      </c>
      <c r="F16" s="5"/>
      <c r="G16" s="5"/>
      <c r="H16" s="5"/>
      <c r="I16" s="4"/>
      <c r="J16" s="4"/>
      <c r="K16" s="4"/>
      <c r="L16" s="4"/>
      <c r="M16" s="4"/>
      <c r="N16" s="4">
        <v>100</v>
      </c>
    </row>
    <row r="17" spans="1:14" ht="30" customHeight="1" x14ac:dyDescent="0.25">
      <c r="A17" s="1" t="s">
        <v>27</v>
      </c>
      <c r="F17" s="2" t="s">
        <v>23</v>
      </c>
      <c r="N17" s="1">
        <v>100</v>
      </c>
    </row>
    <row r="18" spans="1:14" ht="30" customHeight="1" x14ac:dyDescent="0.25">
      <c r="A18" s="1" t="s">
        <v>28</v>
      </c>
      <c r="G18" s="2" t="s">
        <v>23</v>
      </c>
      <c r="N18" s="1">
        <v>100</v>
      </c>
    </row>
    <row r="19" spans="1:14" ht="30" customHeight="1" x14ac:dyDescent="0.25">
      <c r="A19" s="1" t="s">
        <v>29</v>
      </c>
      <c r="G19" s="2" t="s">
        <v>23</v>
      </c>
      <c r="N19" s="1">
        <v>100</v>
      </c>
    </row>
    <row r="20" spans="1:14" ht="30" customHeight="1" x14ac:dyDescent="0.25">
      <c r="A20" s="1" t="s">
        <v>30</v>
      </c>
      <c r="E20" s="2" t="s">
        <v>23</v>
      </c>
      <c r="N20" s="1">
        <v>100</v>
      </c>
    </row>
    <row r="21" spans="1:14" ht="30" customHeight="1" x14ac:dyDescent="0.25">
      <c r="A21" s="1" t="s">
        <v>31</v>
      </c>
      <c r="B21" s="2" t="s">
        <v>23</v>
      </c>
      <c r="C21" s="2" t="s">
        <v>23</v>
      </c>
      <c r="D21" s="2" t="s">
        <v>23</v>
      </c>
      <c r="N21" s="1">
        <v>100</v>
      </c>
    </row>
    <row r="22" spans="1:14" ht="30" customHeight="1" x14ac:dyDescent="0.25">
      <c r="A22" s="1" t="s">
        <v>32</v>
      </c>
      <c r="D22" s="2" t="s">
        <v>23</v>
      </c>
      <c r="N22" s="1">
        <v>100</v>
      </c>
    </row>
    <row r="23" spans="1:14" ht="30" customHeight="1" x14ac:dyDescent="0.25">
      <c r="A23" s="1" t="s">
        <v>33</v>
      </c>
      <c r="B23" s="2" t="s">
        <v>23</v>
      </c>
      <c r="C23" s="2" t="s">
        <v>23</v>
      </c>
      <c r="D23" s="2" t="s">
        <v>23</v>
      </c>
      <c r="E23" s="2" t="s">
        <v>23</v>
      </c>
      <c r="F23" s="2" t="s">
        <v>23</v>
      </c>
      <c r="G23" s="2" t="s">
        <v>23</v>
      </c>
      <c r="H23" s="2" t="s">
        <v>23</v>
      </c>
      <c r="I23" s="1" t="s">
        <v>23</v>
      </c>
      <c r="J23" s="1" t="s">
        <v>23</v>
      </c>
      <c r="K23" s="1" t="s">
        <v>23</v>
      </c>
      <c r="L23" s="1" t="s">
        <v>23</v>
      </c>
      <c r="M23" s="1" t="s">
        <v>23</v>
      </c>
      <c r="N23" s="1">
        <v>100</v>
      </c>
    </row>
    <row r="24" spans="1:14" ht="30" customHeight="1" x14ac:dyDescent="0.25">
      <c r="A24" s="1" t="s">
        <v>34</v>
      </c>
      <c r="B24" s="2" t="s">
        <v>23</v>
      </c>
      <c r="C24" s="2" t="s">
        <v>23</v>
      </c>
      <c r="D24" s="2" t="s">
        <v>23</v>
      </c>
      <c r="N24" s="1">
        <v>100</v>
      </c>
    </row>
    <row r="25" spans="1:14" ht="30" customHeight="1" x14ac:dyDescent="0.25">
      <c r="A25" s="1" t="s">
        <v>35</v>
      </c>
      <c r="B25" s="2" t="s">
        <v>23</v>
      </c>
      <c r="N25" s="1">
        <v>100</v>
      </c>
    </row>
    <row r="26" spans="1:14" ht="30" customHeight="1" x14ac:dyDescent="0.25">
      <c r="A26" s="1" t="s">
        <v>36</v>
      </c>
      <c r="B26" s="2" t="s">
        <v>23</v>
      </c>
      <c r="C26" s="2" t="s">
        <v>23</v>
      </c>
      <c r="D26" s="2" t="s">
        <v>23</v>
      </c>
      <c r="E26" s="2" t="s">
        <v>23</v>
      </c>
      <c r="N26" s="1">
        <v>100</v>
      </c>
    </row>
    <row r="27" spans="1:14" ht="30" customHeight="1" x14ac:dyDescent="0.25">
      <c r="A27" s="1" t="s">
        <v>37</v>
      </c>
      <c r="F27" s="2" t="s">
        <v>23</v>
      </c>
      <c r="N27" s="1">
        <v>100</v>
      </c>
    </row>
    <row r="28" spans="1:14" ht="30" customHeight="1" x14ac:dyDescent="0.25">
      <c r="A28" s="1" t="s">
        <v>38</v>
      </c>
      <c r="C28" s="2" t="s">
        <v>23</v>
      </c>
      <c r="N28" s="1">
        <v>100</v>
      </c>
    </row>
    <row r="29" spans="1:14" ht="30" customHeight="1" x14ac:dyDescent="0.25">
      <c r="A29" s="1" t="s">
        <v>39</v>
      </c>
      <c r="C29" s="2" t="s">
        <v>23</v>
      </c>
      <c r="N29" s="1">
        <v>100</v>
      </c>
    </row>
    <row r="30" spans="1:14" ht="30" customHeight="1" x14ac:dyDescent="0.25">
      <c r="A30" s="1" t="s">
        <v>40</v>
      </c>
      <c r="D30" s="2" t="s">
        <v>23</v>
      </c>
      <c r="E30" s="2" t="s">
        <v>23</v>
      </c>
      <c r="F30" s="2" t="s">
        <v>23</v>
      </c>
      <c r="N30" s="1">
        <v>100</v>
      </c>
    </row>
    <row r="31" spans="1:14" ht="30" customHeight="1" x14ac:dyDescent="0.25">
      <c r="A31" s="1" t="s">
        <v>42</v>
      </c>
      <c r="B31" s="2" t="s">
        <v>23</v>
      </c>
      <c r="C31" s="2" t="s">
        <v>23</v>
      </c>
      <c r="D31" s="2" t="s">
        <v>23</v>
      </c>
      <c r="E31" s="2" t="s">
        <v>23</v>
      </c>
      <c r="F31" s="2" t="s">
        <v>23</v>
      </c>
      <c r="G31" s="2" t="s">
        <v>23</v>
      </c>
      <c r="H31" s="2" t="s">
        <v>23</v>
      </c>
      <c r="I31" s="1" t="s">
        <v>23</v>
      </c>
      <c r="J31" s="1" t="s">
        <v>23</v>
      </c>
      <c r="K31" s="1" t="s">
        <v>23</v>
      </c>
      <c r="L31" s="1" t="s">
        <v>23</v>
      </c>
      <c r="M31" s="1" t="s">
        <v>23</v>
      </c>
      <c r="N31" s="1">
        <v>100</v>
      </c>
    </row>
    <row r="32" spans="1:14" ht="30" customHeight="1" x14ac:dyDescent="0.25">
      <c r="A32" s="1" t="s">
        <v>43</v>
      </c>
      <c r="B32" s="2" t="s">
        <v>23</v>
      </c>
      <c r="C32" s="2" t="s">
        <v>23</v>
      </c>
      <c r="D32" s="2" t="s">
        <v>23</v>
      </c>
      <c r="E32" s="2" t="s">
        <v>23</v>
      </c>
      <c r="N32" s="1">
        <v>100</v>
      </c>
    </row>
    <row r="33" spans="1:14" ht="30" customHeight="1" x14ac:dyDescent="0.25">
      <c r="A33" s="1" t="s">
        <v>44</v>
      </c>
      <c r="F33" s="2" t="s">
        <v>23</v>
      </c>
      <c r="G33" s="2" t="s">
        <v>23</v>
      </c>
      <c r="H33" s="2" t="s">
        <v>23</v>
      </c>
      <c r="I33" s="1" t="s">
        <v>23</v>
      </c>
      <c r="J33" s="1" t="s">
        <v>23</v>
      </c>
      <c r="K33" s="1" t="s">
        <v>23</v>
      </c>
      <c r="L33" s="1" t="s">
        <v>23</v>
      </c>
      <c r="M33" s="1" t="s">
        <v>23</v>
      </c>
      <c r="N33" s="1">
        <v>100</v>
      </c>
    </row>
    <row r="34" spans="1:14" ht="30" customHeight="1" x14ac:dyDescent="0.25">
      <c r="A34" s="1" t="s">
        <v>45</v>
      </c>
      <c r="B34" s="2" t="s">
        <v>23</v>
      </c>
      <c r="C34" s="2" t="s">
        <v>23</v>
      </c>
      <c r="D34" s="2" t="s">
        <v>23</v>
      </c>
      <c r="E34" s="2" t="s">
        <v>23</v>
      </c>
      <c r="F34" s="2" t="s">
        <v>23</v>
      </c>
      <c r="G34" s="2" t="s">
        <v>41</v>
      </c>
      <c r="H34" s="2" t="s">
        <v>23</v>
      </c>
      <c r="I34" s="1" t="s">
        <v>23</v>
      </c>
      <c r="J34" s="1" t="s">
        <v>23</v>
      </c>
      <c r="K34" s="1" t="s">
        <v>23</v>
      </c>
      <c r="L34" s="1" t="s">
        <v>23</v>
      </c>
      <c r="M34" s="1" t="s">
        <v>23</v>
      </c>
      <c r="N34" s="1">
        <v>100</v>
      </c>
    </row>
    <row r="35" spans="1:14" ht="30" customHeight="1" x14ac:dyDescent="0.25">
      <c r="A35" s="1" t="s">
        <v>46</v>
      </c>
      <c r="B35" s="2" t="s">
        <v>23</v>
      </c>
      <c r="C35" s="2" t="s">
        <v>23</v>
      </c>
      <c r="D35" s="2" t="s">
        <v>23</v>
      </c>
      <c r="E35" s="2" t="s">
        <v>23</v>
      </c>
      <c r="F35" s="2" t="s">
        <v>23</v>
      </c>
      <c r="G35" s="2" t="s">
        <v>23</v>
      </c>
      <c r="H35" s="2" t="s">
        <v>41</v>
      </c>
      <c r="I35" s="1" t="s">
        <v>23</v>
      </c>
      <c r="J35" s="1" t="s">
        <v>23</v>
      </c>
      <c r="K35" s="1" t="s">
        <v>23</v>
      </c>
      <c r="L35" s="1" t="s">
        <v>23</v>
      </c>
      <c r="M35" s="1" t="s">
        <v>23</v>
      </c>
      <c r="N35" s="1">
        <v>100</v>
      </c>
    </row>
    <row r="36" spans="1:14" ht="30" customHeight="1" x14ac:dyDescent="0.25">
      <c r="A36" s="1" t="s">
        <v>47</v>
      </c>
      <c r="B36" s="2" t="s">
        <v>23</v>
      </c>
      <c r="C36" s="2" t="s">
        <v>23</v>
      </c>
      <c r="D36" s="2" t="s">
        <v>23</v>
      </c>
      <c r="E36" s="2" t="s">
        <v>23</v>
      </c>
      <c r="F36" s="2" t="s">
        <v>23</v>
      </c>
      <c r="G36" s="2" t="s">
        <v>23</v>
      </c>
      <c r="H36" s="2" t="s">
        <v>23</v>
      </c>
      <c r="I36" s="1" t="s">
        <v>23</v>
      </c>
      <c r="J36" s="1" t="s">
        <v>23</v>
      </c>
      <c r="K36" s="1" t="s">
        <v>23</v>
      </c>
      <c r="L36" s="1" t="s">
        <v>23</v>
      </c>
      <c r="M36" s="1" t="s">
        <v>23</v>
      </c>
      <c r="N36" s="1">
        <v>100</v>
      </c>
    </row>
    <row r="37" spans="1:14" ht="30" customHeight="1" x14ac:dyDescent="0.25">
      <c r="A37" s="1" t="s">
        <v>48</v>
      </c>
      <c r="B37" s="2" t="s">
        <v>23</v>
      </c>
      <c r="C37" s="2" t="s">
        <v>23</v>
      </c>
      <c r="D37" s="2" t="s">
        <v>23</v>
      </c>
      <c r="E37" s="2" t="s">
        <v>23</v>
      </c>
      <c r="F37" s="2" t="s">
        <v>23</v>
      </c>
      <c r="G37" s="2" t="s">
        <v>23</v>
      </c>
      <c r="H37" s="2" t="s">
        <v>23</v>
      </c>
      <c r="I37" s="1" t="s">
        <v>23</v>
      </c>
      <c r="J37" s="1" t="s">
        <v>23</v>
      </c>
      <c r="K37" s="1" t="s">
        <v>23</v>
      </c>
      <c r="L37" s="1" t="s">
        <v>23</v>
      </c>
      <c r="M37" s="1" t="s">
        <v>23</v>
      </c>
      <c r="N37" s="1">
        <v>100</v>
      </c>
    </row>
    <row r="38" spans="1:14" ht="30" customHeight="1" x14ac:dyDescent="0.25">
      <c r="A38" s="1" t="s">
        <v>49</v>
      </c>
      <c r="B38" s="2" t="s">
        <v>23</v>
      </c>
      <c r="C38" s="2" t="s">
        <v>23</v>
      </c>
      <c r="D38" s="2" t="s">
        <v>23</v>
      </c>
      <c r="E38" s="2" t="s">
        <v>23</v>
      </c>
      <c r="F38" s="2" t="s">
        <v>23</v>
      </c>
      <c r="G38" s="2" t="s">
        <v>23</v>
      </c>
      <c r="H38" s="2" t="s">
        <v>23</v>
      </c>
      <c r="I38" s="1" t="s">
        <v>23</v>
      </c>
      <c r="J38" s="1" t="s">
        <v>23</v>
      </c>
      <c r="K38" s="1" t="s">
        <v>23</v>
      </c>
      <c r="L38" s="1" t="s">
        <v>23</v>
      </c>
      <c r="M38" s="1" t="s">
        <v>23</v>
      </c>
      <c r="N38" s="1">
        <v>100</v>
      </c>
    </row>
    <row r="39" spans="1:14" ht="30" customHeight="1" x14ac:dyDescent="0.25">
      <c r="A39" s="1" t="s">
        <v>50</v>
      </c>
      <c r="B39" s="2" t="s">
        <v>23</v>
      </c>
      <c r="C39" s="2" t="s">
        <v>23</v>
      </c>
      <c r="D39" s="2" t="s">
        <v>23</v>
      </c>
      <c r="E39" s="2" t="s">
        <v>23</v>
      </c>
      <c r="F39" s="2" t="s">
        <v>23</v>
      </c>
      <c r="G39" s="2" t="s">
        <v>23</v>
      </c>
      <c r="H39" s="2" t="s">
        <v>23</v>
      </c>
      <c r="I39" s="1" t="s">
        <v>23</v>
      </c>
      <c r="J39" s="1" t="s">
        <v>23</v>
      </c>
      <c r="K39" s="1" t="s">
        <v>23</v>
      </c>
      <c r="L39" s="1" t="s">
        <v>23</v>
      </c>
      <c r="M39" s="1" t="s">
        <v>23</v>
      </c>
      <c r="N39" s="1">
        <v>100</v>
      </c>
    </row>
    <row r="40" spans="1:14" ht="30" customHeight="1" x14ac:dyDescent="0.25">
      <c r="A40" s="1" t="s">
        <v>51</v>
      </c>
      <c r="B40" s="2" t="s">
        <v>23</v>
      </c>
      <c r="N40" s="1">
        <v>100</v>
      </c>
    </row>
    <row r="41" spans="1:14" ht="30" customHeight="1" x14ac:dyDescent="0.25">
      <c r="A41" s="1" t="s">
        <v>52</v>
      </c>
      <c r="B41" s="2" t="s">
        <v>23</v>
      </c>
      <c r="N41" s="1">
        <v>100</v>
      </c>
    </row>
    <row r="42" spans="1:14" ht="30" customHeight="1" x14ac:dyDescent="0.25">
      <c r="A42" s="1" t="s">
        <v>60</v>
      </c>
      <c r="B42" s="2" t="s">
        <v>23</v>
      </c>
      <c r="C42" s="2" t="s">
        <v>23</v>
      </c>
      <c r="D42" s="2" t="s">
        <v>23</v>
      </c>
      <c r="E42" s="2" t="s">
        <v>23</v>
      </c>
      <c r="F42" s="2" t="s">
        <v>23</v>
      </c>
      <c r="G42" s="2" t="s">
        <v>23</v>
      </c>
      <c r="H42" s="2" t="s">
        <v>23</v>
      </c>
      <c r="I42" s="1" t="s">
        <v>23</v>
      </c>
      <c r="J42" s="1" t="s">
        <v>23</v>
      </c>
      <c r="K42" s="1" t="s">
        <v>23</v>
      </c>
      <c r="L42" s="1" t="s">
        <v>23</v>
      </c>
      <c r="M42" s="1" t="s">
        <v>23</v>
      </c>
      <c r="N42" s="1">
        <v>100</v>
      </c>
    </row>
    <row r="43" spans="1:14" ht="30" customHeight="1" x14ac:dyDescent="0.25">
      <c r="A43" s="1" t="s">
        <v>53</v>
      </c>
      <c r="B43" s="2" t="s">
        <v>41</v>
      </c>
      <c r="C43" s="2" t="s">
        <v>23</v>
      </c>
      <c r="D43" s="2" t="s">
        <v>23</v>
      </c>
      <c r="N43" s="1">
        <v>100</v>
      </c>
    </row>
    <row r="44" spans="1:14" ht="30" customHeight="1" x14ac:dyDescent="0.25">
      <c r="A44" s="1" t="s">
        <v>54</v>
      </c>
      <c r="F44" s="2" t="s">
        <v>23</v>
      </c>
      <c r="G44" s="2" t="s">
        <v>23</v>
      </c>
      <c r="N44" s="1">
        <v>100</v>
      </c>
    </row>
    <row r="45" spans="1:14" ht="30" customHeight="1" x14ac:dyDescent="0.25">
      <c r="A45" s="1" t="s">
        <v>58</v>
      </c>
      <c r="B45" s="2" t="s">
        <v>23</v>
      </c>
      <c r="C45" s="2" t="s">
        <v>23</v>
      </c>
      <c r="D45" s="2" t="s">
        <v>23</v>
      </c>
      <c r="E45" s="2" t="s">
        <v>23</v>
      </c>
      <c r="F45" s="2" t="s">
        <v>23</v>
      </c>
      <c r="G45" s="2" t="s">
        <v>23</v>
      </c>
      <c r="H45" s="2" t="s">
        <v>23</v>
      </c>
      <c r="I45" s="1" t="s">
        <v>23</v>
      </c>
      <c r="J45" s="1" t="s">
        <v>23</v>
      </c>
      <c r="K45" s="1" t="s">
        <v>23</v>
      </c>
      <c r="L45" s="1" t="s">
        <v>23</v>
      </c>
      <c r="M45" s="1" t="s">
        <v>23</v>
      </c>
      <c r="N45" s="1">
        <v>100</v>
      </c>
    </row>
    <row r="46" spans="1:14" ht="30" customHeight="1" x14ac:dyDescent="0.25">
      <c r="A46" s="1" t="s">
        <v>55</v>
      </c>
      <c r="J46" s="1" t="s">
        <v>23</v>
      </c>
      <c r="K46" s="1" t="s">
        <v>23</v>
      </c>
      <c r="L46" s="1" t="s">
        <v>23</v>
      </c>
      <c r="M46" s="1" t="s">
        <v>23</v>
      </c>
      <c r="N46" s="1">
        <v>100</v>
      </c>
    </row>
    <row r="47" spans="1:14" ht="30" customHeight="1" x14ac:dyDescent="0.25">
      <c r="A47" s="1" t="s">
        <v>59</v>
      </c>
      <c r="E47" s="2" t="s">
        <v>23</v>
      </c>
      <c r="F47" s="2" t="s">
        <v>23</v>
      </c>
      <c r="G47" s="2" t="s">
        <v>23</v>
      </c>
      <c r="H47" s="2" t="s">
        <v>23</v>
      </c>
      <c r="I47" s="1" t="s">
        <v>23</v>
      </c>
      <c r="J47" s="1" t="s">
        <v>23</v>
      </c>
      <c r="K47" s="1" t="s">
        <v>23</v>
      </c>
      <c r="L47" s="1" t="s">
        <v>23</v>
      </c>
      <c r="M47" s="1" t="s">
        <v>23</v>
      </c>
      <c r="N47" s="1">
        <v>100</v>
      </c>
    </row>
    <row r="48" spans="1:14" ht="30" customHeight="1" x14ac:dyDescent="0.25">
      <c r="A48" s="1" t="s">
        <v>56</v>
      </c>
      <c r="B48" s="2" t="s">
        <v>23</v>
      </c>
      <c r="N48" s="1">
        <v>100</v>
      </c>
    </row>
    <row r="49" spans="1:14" ht="30" customHeight="1" x14ac:dyDescent="0.25">
      <c r="A49" s="1" t="s">
        <v>57</v>
      </c>
      <c r="H49" s="2" t="s">
        <v>23</v>
      </c>
      <c r="I49" s="1" t="s">
        <v>23</v>
      </c>
      <c r="J49" s="1" t="s">
        <v>23</v>
      </c>
      <c r="K49" s="1" t="s">
        <v>23</v>
      </c>
      <c r="L49" s="1" t="s">
        <v>23</v>
      </c>
      <c r="M49" s="1" t="s">
        <v>23</v>
      </c>
      <c r="N49" s="1">
        <v>100</v>
      </c>
    </row>
    <row r="50" spans="1:14" ht="30" customHeight="1" x14ac:dyDescent="0.25">
      <c r="A50" s="1" t="s">
        <v>61</v>
      </c>
      <c r="B50" s="2" t="s">
        <v>23</v>
      </c>
      <c r="H50" s="2" t="s">
        <v>23</v>
      </c>
      <c r="I50" s="1" t="s">
        <v>23</v>
      </c>
      <c r="K50" s="1" t="s">
        <v>23</v>
      </c>
      <c r="N50" s="1">
        <v>100</v>
      </c>
    </row>
    <row r="51" spans="1:14" ht="30" customHeight="1" x14ac:dyDescent="0.25"/>
    <row r="52" spans="1:14" ht="30" customHeight="1" x14ac:dyDescent="0.25"/>
    <row r="53" spans="1:14" ht="30" customHeight="1" x14ac:dyDescent="0.25"/>
    <row r="54" spans="1:14" ht="30" customHeight="1" x14ac:dyDescent="0.25"/>
    <row r="55" spans="1:14" ht="30" customHeight="1" x14ac:dyDescent="0.25"/>
    <row r="56" spans="1:14" ht="30" customHeight="1" x14ac:dyDescent="0.25"/>
    <row r="57" spans="1:14" ht="30" customHeight="1" x14ac:dyDescent="0.25"/>
    <row r="58" spans="1:14" ht="30" customHeight="1" x14ac:dyDescent="0.25"/>
    <row r="59" spans="1:14" ht="30" customHeight="1" x14ac:dyDescent="0.25"/>
    <row r="60" spans="1:14" ht="30" customHeight="1" x14ac:dyDescent="0.25"/>
    <row r="61" spans="1:14" ht="30" customHeight="1" x14ac:dyDescent="0.25"/>
    <row r="62" spans="1:14" ht="30" customHeight="1" x14ac:dyDescent="0.25"/>
    <row r="63" spans="1:14" ht="30" customHeight="1" x14ac:dyDescent="0.25"/>
    <row r="64" spans="1:1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</sheetData>
  <mergeCells count="9">
    <mergeCell ref="A10:A12"/>
    <mergeCell ref="B10:M11"/>
    <mergeCell ref="A6:N7"/>
    <mergeCell ref="N10:N12"/>
    <mergeCell ref="A1:N3"/>
    <mergeCell ref="A4:N4"/>
    <mergeCell ref="A5:N5"/>
    <mergeCell ref="A8:A9"/>
    <mergeCell ref="B8:N9"/>
  </mergeCells>
  <pageMargins left="0.7" right="0.7" top="0.75" bottom="0.75" header="0.3" footer="0.3"/>
  <pageSetup scale="4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18"/>
  <sheetViews>
    <sheetView topLeftCell="A18" zoomScale="130" zoomScaleNormal="130" workbookViewId="0">
      <selection activeCell="A19" sqref="A19:XFD19"/>
    </sheetView>
  </sheetViews>
  <sheetFormatPr baseColWidth="10" defaultColWidth="11.42578125" defaultRowHeight="15" x14ac:dyDescent="0.25"/>
  <cols>
    <col min="1" max="1" width="46.5703125" style="1" customWidth="1"/>
    <col min="2" max="2" width="25.5703125" style="2" bestFit="1" customWidth="1"/>
    <col min="3" max="3" width="25.85546875" style="2" customWidth="1"/>
    <col min="4" max="4" width="15" style="2" customWidth="1"/>
    <col min="5" max="5" width="16.42578125" style="2" bestFit="1" customWidth="1"/>
    <col min="6" max="6" width="26.42578125" style="2" customWidth="1"/>
    <col min="7" max="7" width="17.42578125" style="19" customWidth="1"/>
    <col min="8" max="8" width="18.28515625" style="19" customWidth="1"/>
    <col min="9" max="9" width="22.85546875" style="1" customWidth="1"/>
    <col min="10" max="10" width="16.28515625" style="1" customWidth="1"/>
    <col min="11" max="12" width="22.85546875" style="1" customWidth="1"/>
    <col min="13" max="13" width="12.5703125" style="1" customWidth="1"/>
    <col min="14" max="14" width="22.85546875" style="1" customWidth="1"/>
    <col min="15" max="16384" width="11.42578125" style="1"/>
  </cols>
  <sheetData>
    <row r="1" spans="1:21" ht="15" customHeight="1" x14ac:dyDescent="0.25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21" ht="1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1" ht="1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21" ht="37.5" customHeight="1" x14ac:dyDescent="0.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1" ht="21.75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21" ht="21.75" customHeight="1" x14ac:dyDescent="0.25">
      <c r="A6" s="82" t="s">
        <v>91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ht="21.75" customHeight="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ht="21.75" customHeight="1" x14ac:dyDescent="0.25">
      <c r="A8" s="77" t="s">
        <v>65</v>
      </c>
      <c r="B8" s="84" t="s">
        <v>63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1" ht="22.5" customHeight="1" x14ac:dyDescent="0.25">
      <c r="A9" s="77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spans="1:21" ht="18.75" customHeight="1" x14ac:dyDescent="0.25">
      <c r="A10" s="63" t="s">
        <v>3</v>
      </c>
      <c r="B10" s="79" t="s">
        <v>66</v>
      </c>
      <c r="C10" s="80"/>
      <c r="D10" s="80"/>
      <c r="E10" s="80"/>
      <c r="F10" s="80"/>
      <c r="G10" s="80"/>
      <c r="H10" s="80"/>
      <c r="I10" s="81"/>
      <c r="J10" s="10"/>
      <c r="K10" s="9"/>
      <c r="L10" s="9"/>
      <c r="M10" s="73" t="s">
        <v>67</v>
      </c>
      <c r="N10" s="73"/>
      <c r="O10" s="73"/>
      <c r="P10" s="73"/>
      <c r="Q10" s="73"/>
      <c r="R10" s="73"/>
      <c r="S10" s="73"/>
      <c r="T10" s="73"/>
      <c r="U10" s="73"/>
    </row>
    <row r="11" spans="1:21" ht="15.75" customHeight="1" x14ac:dyDescent="0.25">
      <c r="A11" s="63"/>
      <c r="B11" s="11"/>
      <c r="C11" s="12"/>
      <c r="D11" s="12"/>
      <c r="E11" s="12"/>
      <c r="F11" s="12"/>
      <c r="G11" s="13"/>
      <c r="H11" s="13"/>
      <c r="I11" s="14"/>
      <c r="J11" s="14"/>
      <c r="K11" s="15"/>
      <c r="L11" s="15"/>
      <c r="M11" s="14"/>
      <c r="N11" s="14"/>
      <c r="O11" s="7"/>
      <c r="P11" s="7"/>
      <c r="Q11" s="7"/>
      <c r="R11" s="7"/>
      <c r="S11" s="7"/>
      <c r="T11" s="7"/>
      <c r="U11" s="7"/>
    </row>
    <row r="12" spans="1:21" ht="41.25" customHeight="1" x14ac:dyDescent="0.25">
      <c r="A12" s="63"/>
      <c r="B12" s="8" t="s">
        <v>68</v>
      </c>
      <c r="C12" s="8" t="s">
        <v>69</v>
      </c>
      <c r="D12" s="8" t="s">
        <v>70</v>
      </c>
      <c r="E12" s="8" t="s">
        <v>71</v>
      </c>
      <c r="F12" s="8" t="s">
        <v>72</v>
      </c>
      <c r="G12" s="16" t="s">
        <v>73</v>
      </c>
      <c r="H12" s="16" t="s">
        <v>74</v>
      </c>
      <c r="I12" s="8" t="s">
        <v>75</v>
      </c>
      <c r="J12" s="8" t="s">
        <v>76</v>
      </c>
      <c r="K12" s="8" t="s">
        <v>5</v>
      </c>
      <c r="L12" s="8" t="s">
        <v>77</v>
      </c>
      <c r="M12" s="7" t="s">
        <v>78</v>
      </c>
      <c r="N12" s="7" t="s">
        <v>79</v>
      </c>
      <c r="O12" s="7" t="s">
        <v>80</v>
      </c>
      <c r="P12" s="7" t="s">
        <v>81</v>
      </c>
      <c r="Q12" s="7" t="s">
        <v>82</v>
      </c>
      <c r="R12" s="7" t="s">
        <v>83</v>
      </c>
      <c r="S12" s="7" t="s">
        <v>84</v>
      </c>
      <c r="T12" s="7" t="s">
        <v>85</v>
      </c>
      <c r="U12" s="7" t="s">
        <v>86</v>
      </c>
    </row>
    <row r="13" spans="1:21" ht="94.5" customHeight="1" x14ac:dyDescent="0.25">
      <c r="A13" s="4" t="s">
        <v>22</v>
      </c>
      <c r="B13" s="5" t="s">
        <v>92</v>
      </c>
      <c r="C13" s="5" t="s">
        <v>93</v>
      </c>
      <c r="D13" s="5" t="s">
        <v>87</v>
      </c>
      <c r="E13" s="5" t="s">
        <v>88</v>
      </c>
      <c r="F13" s="5" t="s">
        <v>94</v>
      </c>
      <c r="G13" s="17">
        <v>10</v>
      </c>
      <c r="H13" s="17">
        <v>35</v>
      </c>
      <c r="I13" s="4" t="s">
        <v>90</v>
      </c>
      <c r="J13" s="4" t="s">
        <v>95</v>
      </c>
      <c r="K13" s="4">
        <v>3650</v>
      </c>
      <c r="L13" s="4" t="s">
        <v>96</v>
      </c>
      <c r="M13" s="4"/>
      <c r="N13" s="4"/>
      <c r="O13" s="4"/>
      <c r="P13" s="4"/>
      <c r="Q13" s="4"/>
      <c r="R13" s="4"/>
      <c r="S13" s="4"/>
      <c r="T13" s="4"/>
      <c r="U13" s="4"/>
    </row>
    <row r="14" spans="1:21" ht="89.25" customHeight="1" x14ac:dyDescent="0.25">
      <c r="A14" s="4" t="s">
        <v>97</v>
      </c>
      <c r="B14" s="5" t="s">
        <v>98</v>
      </c>
      <c r="C14" s="5" t="s">
        <v>99</v>
      </c>
      <c r="D14" s="5" t="s">
        <v>87</v>
      </c>
      <c r="E14" s="5" t="s">
        <v>88</v>
      </c>
      <c r="F14" s="5" t="s">
        <v>100</v>
      </c>
      <c r="G14" s="18">
        <v>28</v>
      </c>
      <c r="H14" s="18">
        <v>28</v>
      </c>
      <c r="I14" s="4" t="s">
        <v>90</v>
      </c>
      <c r="J14" s="4" t="s">
        <v>89</v>
      </c>
      <c r="K14" s="4">
        <v>100</v>
      </c>
      <c r="L14" s="4" t="s">
        <v>101</v>
      </c>
      <c r="M14" s="4"/>
      <c r="N14" s="4"/>
      <c r="O14" s="4"/>
      <c r="P14" s="4"/>
      <c r="Q14" s="4"/>
      <c r="R14" s="4"/>
      <c r="S14" s="4"/>
      <c r="T14" s="4"/>
      <c r="U14" s="4"/>
    </row>
    <row r="15" spans="1:21" ht="115.5" customHeight="1" x14ac:dyDescent="0.25">
      <c r="A15" s="4" t="s">
        <v>103</v>
      </c>
      <c r="B15" s="5" t="s">
        <v>104</v>
      </c>
      <c r="C15" s="5" t="s">
        <v>105</v>
      </c>
      <c r="D15" s="5" t="s">
        <v>87</v>
      </c>
      <c r="E15" s="5" t="s">
        <v>88</v>
      </c>
      <c r="F15" s="5" t="s">
        <v>106</v>
      </c>
      <c r="G15" s="18">
        <v>80</v>
      </c>
      <c r="H15" s="18">
        <v>100</v>
      </c>
      <c r="I15" s="4" t="s">
        <v>107</v>
      </c>
      <c r="J15" s="4" t="s">
        <v>89</v>
      </c>
      <c r="K15" s="4">
        <v>80</v>
      </c>
      <c r="L15" s="4" t="s">
        <v>108</v>
      </c>
      <c r="M15" s="4"/>
      <c r="N15" s="4"/>
      <c r="O15" s="4"/>
      <c r="P15" s="4"/>
      <c r="Q15" s="4"/>
      <c r="R15" s="4"/>
      <c r="S15" s="4"/>
      <c r="T15" s="4"/>
      <c r="U15" s="4"/>
    </row>
    <row r="16" spans="1:21" ht="113.25" customHeight="1" x14ac:dyDescent="0.25">
      <c r="A16" s="4" t="s">
        <v>109</v>
      </c>
      <c r="B16" s="5" t="s">
        <v>110</v>
      </c>
      <c r="C16" s="5" t="s">
        <v>111</v>
      </c>
      <c r="D16" s="5" t="s">
        <v>87</v>
      </c>
      <c r="E16" s="5" t="s">
        <v>88</v>
      </c>
      <c r="F16" s="5" t="s">
        <v>112</v>
      </c>
      <c r="G16" s="18">
        <v>100</v>
      </c>
      <c r="H16" s="18">
        <v>100</v>
      </c>
      <c r="I16" s="4" t="s">
        <v>90</v>
      </c>
      <c r="J16" s="4" t="s">
        <v>113</v>
      </c>
      <c r="K16" s="4">
        <v>100</v>
      </c>
      <c r="L16" s="4" t="s">
        <v>114</v>
      </c>
      <c r="M16" s="4"/>
      <c r="N16" s="4"/>
      <c r="O16" s="4"/>
      <c r="P16" s="4"/>
      <c r="Q16" s="4"/>
      <c r="R16" s="4"/>
      <c r="S16" s="4"/>
      <c r="T16" s="4"/>
      <c r="U16" s="4"/>
    </row>
    <row r="17" spans="1:21" ht="84.75" customHeight="1" x14ac:dyDescent="0.25">
      <c r="A17" s="4" t="s">
        <v>115</v>
      </c>
      <c r="B17" s="5" t="s">
        <v>116</v>
      </c>
      <c r="C17" s="5" t="s">
        <v>117</v>
      </c>
      <c r="D17" s="5" t="s">
        <v>87</v>
      </c>
      <c r="E17" s="5" t="s">
        <v>88</v>
      </c>
      <c r="F17" s="5" t="s">
        <v>123</v>
      </c>
      <c r="G17" s="18">
        <v>35</v>
      </c>
      <c r="H17" s="18">
        <v>100</v>
      </c>
      <c r="I17" s="4" t="s">
        <v>90</v>
      </c>
      <c r="J17" s="4" t="s">
        <v>118</v>
      </c>
      <c r="K17" s="4">
        <v>35</v>
      </c>
      <c r="L17" s="4" t="s">
        <v>108</v>
      </c>
      <c r="M17" s="4"/>
      <c r="N17" s="4"/>
      <c r="O17" s="4"/>
      <c r="P17" s="4"/>
      <c r="Q17" s="4"/>
      <c r="R17" s="4"/>
      <c r="S17" s="4"/>
      <c r="T17" s="4"/>
      <c r="U17" s="4"/>
    </row>
    <row r="18" spans="1:21" ht="71.25" customHeight="1" thickBot="1" x14ac:dyDescent="0.3">
      <c r="A18" s="24" t="s">
        <v>120</v>
      </c>
      <c r="B18" s="50" t="s">
        <v>121</v>
      </c>
      <c r="C18" s="50" t="s">
        <v>122</v>
      </c>
      <c r="D18" s="50" t="s">
        <v>87</v>
      </c>
      <c r="E18" s="50" t="s">
        <v>88</v>
      </c>
      <c r="F18" s="50" t="s">
        <v>124</v>
      </c>
      <c r="G18" s="51">
        <v>200</v>
      </c>
      <c r="H18" s="51">
        <v>1800</v>
      </c>
      <c r="I18" s="24" t="s">
        <v>107</v>
      </c>
      <c r="J18" s="24" t="s">
        <v>126</v>
      </c>
      <c r="K18" s="24">
        <v>15</v>
      </c>
      <c r="L18" s="24" t="s">
        <v>125</v>
      </c>
      <c r="M18" s="24"/>
      <c r="N18" s="24"/>
      <c r="O18" s="24"/>
      <c r="P18" s="24"/>
      <c r="Q18" s="24"/>
      <c r="R18" s="24"/>
      <c r="S18" s="24"/>
      <c r="T18" s="24"/>
      <c r="U18" s="24"/>
    </row>
    <row r="19" spans="1:21" ht="74.25" customHeight="1" thickBot="1" x14ac:dyDescent="0.3">
      <c r="A19" s="52" t="s">
        <v>127</v>
      </c>
      <c r="B19" s="53" t="s">
        <v>128</v>
      </c>
      <c r="C19" s="53" t="s">
        <v>129</v>
      </c>
      <c r="D19" s="53" t="s">
        <v>87</v>
      </c>
      <c r="E19" s="53" t="s">
        <v>88</v>
      </c>
      <c r="F19" s="53" t="s">
        <v>130</v>
      </c>
      <c r="G19" s="54">
        <v>100</v>
      </c>
      <c r="H19" s="54">
        <v>100</v>
      </c>
      <c r="I19" s="55" t="s">
        <v>90</v>
      </c>
      <c r="J19" s="55" t="s">
        <v>89</v>
      </c>
      <c r="K19" s="55">
        <v>100</v>
      </c>
      <c r="L19" s="55" t="s">
        <v>131</v>
      </c>
      <c r="M19" s="55"/>
      <c r="N19" s="55"/>
      <c r="O19" s="55"/>
      <c r="P19" s="55"/>
      <c r="Q19" s="55"/>
      <c r="R19" s="55"/>
      <c r="S19" s="55"/>
      <c r="T19" s="55"/>
      <c r="U19" s="56"/>
    </row>
    <row r="20" spans="1:21" ht="30" customHeight="1" x14ac:dyDescent="0.25"/>
    <row r="21" spans="1:21" ht="30" customHeight="1" x14ac:dyDescent="0.25">
      <c r="A21" s="1" t="s">
        <v>183</v>
      </c>
    </row>
    <row r="22" spans="1:21" ht="30" customHeight="1" x14ac:dyDescent="0.25"/>
    <row r="23" spans="1:21" ht="30" customHeight="1" x14ac:dyDescent="0.25"/>
    <row r="24" spans="1:21" ht="30" customHeight="1" x14ac:dyDescent="0.25"/>
    <row r="25" spans="1:21" ht="30" customHeight="1" x14ac:dyDescent="0.25"/>
    <row r="26" spans="1:21" ht="30" customHeight="1" x14ac:dyDescent="0.25"/>
    <row r="27" spans="1:21" ht="30" customHeight="1" x14ac:dyDescent="0.25"/>
    <row r="28" spans="1:21" ht="30" customHeight="1" x14ac:dyDescent="0.25"/>
    <row r="29" spans="1:21" ht="30" customHeight="1" x14ac:dyDescent="0.25"/>
    <row r="30" spans="1:21" ht="30" customHeight="1" x14ac:dyDescent="0.25"/>
    <row r="31" spans="1:21" ht="30" customHeight="1" x14ac:dyDescent="0.25"/>
    <row r="32" spans="1:21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</sheetData>
  <mergeCells count="9">
    <mergeCell ref="A10:A12"/>
    <mergeCell ref="B10:I10"/>
    <mergeCell ref="M10:U10"/>
    <mergeCell ref="A1:N3"/>
    <mergeCell ref="A4:N4"/>
    <mergeCell ref="A5:N5"/>
    <mergeCell ref="A6:U7"/>
    <mergeCell ref="A8:A9"/>
    <mergeCell ref="B8:U9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topLeftCell="A4" workbookViewId="0">
      <selection activeCell="H11" sqref="H11"/>
    </sheetView>
  </sheetViews>
  <sheetFormatPr baseColWidth="10" defaultColWidth="11.42578125" defaultRowHeight="14.25" x14ac:dyDescent="0.25"/>
  <cols>
    <col min="1" max="1" width="44.28515625" style="26" customWidth="1"/>
    <col min="2" max="2" width="17.42578125" style="26" customWidth="1"/>
    <col min="3" max="3" width="49" style="26" customWidth="1"/>
    <col min="4" max="4" width="13.85546875" style="35" customWidth="1"/>
    <col min="5" max="5" width="16.28515625" style="35" customWidth="1"/>
    <col min="6" max="16384" width="11.42578125" style="26"/>
  </cols>
  <sheetData>
    <row r="1" spans="1:5" x14ac:dyDescent="0.25">
      <c r="A1" s="25"/>
      <c r="B1" s="25"/>
      <c r="C1" s="25"/>
      <c r="D1" s="38"/>
    </row>
    <row r="2" spans="1:5" x14ac:dyDescent="0.25">
      <c r="A2" s="25"/>
      <c r="B2" s="25"/>
      <c r="C2" s="25"/>
      <c r="D2" s="38"/>
    </row>
    <row r="3" spans="1:5" x14ac:dyDescent="0.25">
      <c r="A3" s="25"/>
      <c r="B3" s="25"/>
      <c r="C3" s="25"/>
      <c r="D3" s="38"/>
    </row>
    <row r="4" spans="1:5" x14ac:dyDescent="0.25">
      <c r="A4" s="25"/>
      <c r="B4" s="25"/>
      <c r="C4" s="25"/>
      <c r="D4" s="38"/>
    </row>
    <row r="5" spans="1:5" ht="65.25" customHeight="1" x14ac:dyDescent="0.25">
      <c r="A5" s="25"/>
      <c r="B5" s="25"/>
      <c r="C5" s="25"/>
      <c r="D5" s="38"/>
    </row>
    <row r="6" spans="1:5" ht="18.75" customHeight="1" x14ac:dyDescent="0.25">
      <c r="A6" s="92" t="s">
        <v>7</v>
      </c>
      <c r="B6" s="92"/>
      <c r="C6" s="92"/>
      <c r="D6" s="92"/>
      <c r="E6" s="92"/>
    </row>
    <row r="7" spans="1:5" ht="30" customHeight="1" thickBot="1" x14ac:dyDescent="0.3">
      <c r="A7" s="33" t="s">
        <v>3</v>
      </c>
      <c r="B7" s="33" t="s">
        <v>0</v>
      </c>
      <c r="C7" s="33" t="s">
        <v>6</v>
      </c>
      <c r="D7" s="39" t="s">
        <v>8</v>
      </c>
      <c r="E7" s="39" t="s">
        <v>2</v>
      </c>
    </row>
    <row r="8" spans="1:5" ht="30" customHeight="1" x14ac:dyDescent="0.25">
      <c r="A8" s="87" t="s">
        <v>178</v>
      </c>
      <c r="B8" s="61">
        <v>1000</v>
      </c>
      <c r="C8" s="61" t="s">
        <v>133</v>
      </c>
      <c r="D8" s="62">
        <v>12</v>
      </c>
      <c r="E8" s="40">
        <f t="shared" ref="E8:E16" si="0">B8*D8</f>
        <v>12000</v>
      </c>
    </row>
    <row r="9" spans="1:5" ht="30" customHeight="1" x14ac:dyDescent="0.25">
      <c r="A9" s="93"/>
      <c r="B9" s="58">
        <v>1</v>
      </c>
      <c r="C9" s="58" t="s">
        <v>177</v>
      </c>
      <c r="D9" s="59">
        <v>350000</v>
      </c>
      <c r="E9" s="41">
        <f t="shared" si="0"/>
        <v>350000</v>
      </c>
    </row>
    <row r="10" spans="1:5" ht="30" customHeight="1" x14ac:dyDescent="0.25">
      <c r="A10" s="93"/>
      <c r="B10" s="27">
        <v>2</v>
      </c>
      <c r="C10" s="27" t="s">
        <v>132</v>
      </c>
      <c r="D10" s="36">
        <v>15000</v>
      </c>
      <c r="E10" s="41">
        <f t="shared" si="0"/>
        <v>30000</v>
      </c>
    </row>
    <row r="11" spans="1:5" ht="30" customHeight="1" x14ac:dyDescent="0.25">
      <c r="A11" s="94"/>
      <c r="B11" s="28">
        <v>150</v>
      </c>
      <c r="C11" s="28" t="s">
        <v>187</v>
      </c>
      <c r="D11" s="43"/>
      <c r="E11" s="41"/>
    </row>
    <row r="12" spans="1:5" ht="30" customHeight="1" x14ac:dyDescent="0.25">
      <c r="A12" s="94"/>
      <c r="B12" s="28">
        <v>100</v>
      </c>
      <c r="C12" s="28" t="s">
        <v>180</v>
      </c>
      <c r="D12" s="43">
        <v>120</v>
      </c>
      <c r="E12" s="41">
        <f t="shared" si="0"/>
        <v>12000</v>
      </c>
    </row>
    <row r="13" spans="1:5" ht="30" customHeight="1" x14ac:dyDescent="0.25">
      <c r="A13" s="94"/>
      <c r="B13" s="28">
        <v>150</v>
      </c>
      <c r="C13" s="28" t="s">
        <v>186</v>
      </c>
      <c r="D13" s="43">
        <v>150</v>
      </c>
      <c r="E13" s="41">
        <f t="shared" si="0"/>
        <v>22500</v>
      </c>
    </row>
    <row r="14" spans="1:5" ht="30" customHeight="1" x14ac:dyDescent="0.25">
      <c r="A14" s="94"/>
      <c r="B14" s="28">
        <v>1</v>
      </c>
      <c r="C14" s="28" t="s">
        <v>182</v>
      </c>
      <c r="D14" s="43">
        <v>400000</v>
      </c>
      <c r="E14" s="41">
        <f t="shared" si="0"/>
        <v>400000</v>
      </c>
    </row>
    <row r="15" spans="1:5" ht="30" customHeight="1" x14ac:dyDescent="0.25">
      <c r="A15" s="94"/>
      <c r="B15" s="28">
        <v>25</v>
      </c>
      <c r="C15" s="28" t="s">
        <v>179</v>
      </c>
      <c r="D15" s="43">
        <v>600</v>
      </c>
      <c r="E15" s="41">
        <f t="shared" si="0"/>
        <v>15000</v>
      </c>
    </row>
    <row r="16" spans="1:5" ht="30" customHeight="1" thickBot="1" x14ac:dyDescent="0.3">
      <c r="A16" s="88"/>
      <c r="B16" s="31">
        <v>25</v>
      </c>
      <c r="C16" s="31" t="s">
        <v>174</v>
      </c>
      <c r="D16" s="37">
        <v>200</v>
      </c>
      <c r="E16" s="42">
        <f t="shared" si="0"/>
        <v>5000</v>
      </c>
    </row>
    <row r="17" spans="1:5" ht="30" customHeight="1" thickBot="1" x14ac:dyDescent="0.3">
      <c r="A17" s="86" t="s">
        <v>97</v>
      </c>
      <c r="B17" s="29">
        <v>50</v>
      </c>
      <c r="C17" s="29" t="s">
        <v>171</v>
      </c>
      <c r="D17" s="60">
        <v>700</v>
      </c>
      <c r="E17" s="49">
        <f t="shared" ref="E17:E65" si="1">B17*D17</f>
        <v>35000</v>
      </c>
    </row>
    <row r="18" spans="1:5" ht="30" customHeight="1" thickBot="1" x14ac:dyDescent="0.3">
      <c r="A18" s="86"/>
      <c r="B18" s="28">
        <v>50</v>
      </c>
      <c r="C18" s="28" t="s">
        <v>172</v>
      </c>
      <c r="D18" s="43">
        <v>30</v>
      </c>
      <c r="E18" s="40">
        <f t="shared" si="1"/>
        <v>1500</v>
      </c>
    </row>
    <row r="19" spans="1:5" ht="30" customHeight="1" thickBot="1" x14ac:dyDescent="0.3">
      <c r="A19" s="86"/>
      <c r="B19" s="28">
        <v>25</v>
      </c>
      <c r="C19" s="28" t="s">
        <v>173</v>
      </c>
      <c r="D19" s="43">
        <v>300</v>
      </c>
      <c r="E19" s="40">
        <f t="shared" si="1"/>
        <v>7500</v>
      </c>
    </row>
    <row r="20" spans="1:5" ht="30" customHeight="1" thickBot="1" x14ac:dyDescent="0.3">
      <c r="A20" s="86"/>
      <c r="B20" s="28">
        <v>20</v>
      </c>
      <c r="C20" s="28" t="s">
        <v>167</v>
      </c>
      <c r="D20" s="43">
        <v>60</v>
      </c>
      <c r="E20" s="40">
        <f t="shared" si="1"/>
        <v>1200</v>
      </c>
    </row>
    <row r="21" spans="1:5" ht="30" customHeight="1" thickBot="1" x14ac:dyDescent="0.3">
      <c r="A21" s="86"/>
      <c r="B21" s="28">
        <v>50</v>
      </c>
      <c r="C21" s="28" t="s">
        <v>146</v>
      </c>
      <c r="D21" s="43">
        <v>60</v>
      </c>
      <c r="E21" s="40">
        <f t="shared" si="1"/>
        <v>3000</v>
      </c>
    </row>
    <row r="22" spans="1:5" ht="30" customHeight="1" thickBot="1" x14ac:dyDescent="0.3">
      <c r="A22" s="86"/>
      <c r="B22" s="28">
        <v>10</v>
      </c>
      <c r="C22" s="28" t="s">
        <v>168</v>
      </c>
      <c r="D22" s="43">
        <v>22</v>
      </c>
      <c r="E22" s="40">
        <f t="shared" si="1"/>
        <v>220</v>
      </c>
    </row>
    <row r="23" spans="1:5" ht="30" customHeight="1" thickBot="1" x14ac:dyDescent="0.3">
      <c r="A23" s="86"/>
      <c r="B23" s="28">
        <v>5</v>
      </c>
      <c r="C23" s="28" t="s">
        <v>169</v>
      </c>
      <c r="D23" s="43">
        <v>300</v>
      </c>
      <c r="E23" s="40">
        <f t="shared" si="1"/>
        <v>1500</v>
      </c>
    </row>
    <row r="24" spans="1:5" ht="30" customHeight="1" thickBot="1" x14ac:dyDescent="0.3">
      <c r="A24" s="86"/>
      <c r="B24" s="28">
        <v>5</v>
      </c>
      <c r="C24" s="28" t="s">
        <v>170</v>
      </c>
      <c r="D24" s="43">
        <v>200</v>
      </c>
      <c r="E24" s="40">
        <f t="shared" si="1"/>
        <v>1000</v>
      </c>
    </row>
    <row r="25" spans="1:5" ht="30" customHeight="1" thickBot="1" x14ac:dyDescent="0.3">
      <c r="A25" s="86"/>
      <c r="B25" s="28">
        <v>4</v>
      </c>
      <c r="C25" s="28" t="s">
        <v>136</v>
      </c>
      <c r="D25" s="44">
        <v>300</v>
      </c>
      <c r="E25" s="40">
        <f t="shared" si="1"/>
        <v>1200</v>
      </c>
    </row>
    <row r="26" spans="1:5" ht="30" customHeight="1" thickBot="1" x14ac:dyDescent="0.3">
      <c r="A26" s="86"/>
      <c r="B26" s="29">
        <v>5</v>
      </c>
      <c r="C26" s="29" t="s">
        <v>137</v>
      </c>
      <c r="D26" s="45">
        <v>150</v>
      </c>
      <c r="E26" s="40">
        <f t="shared" si="1"/>
        <v>750</v>
      </c>
    </row>
    <row r="27" spans="1:5" ht="30" customHeight="1" thickBot="1" x14ac:dyDescent="0.3">
      <c r="A27" s="87" t="s">
        <v>103</v>
      </c>
      <c r="B27" s="30">
        <v>2</v>
      </c>
      <c r="C27" s="30" t="s">
        <v>138</v>
      </c>
      <c r="D27" s="46">
        <v>400</v>
      </c>
      <c r="E27" s="40">
        <f t="shared" si="1"/>
        <v>800</v>
      </c>
    </row>
    <row r="28" spans="1:5" ht="30" customHeight="1" thickBot="1" x14ac:dyDescent="0.3">
      <c r="A28" s="93"/>
      <c r="B28" s="27">
        <v>2</v>
      </c>
      <c r="C28" s="27" t="s">
        <v>139</v>
      </c>
      <c r="D28" s="47">
        <v>300</v>
      </c>
      <c r="E28" s="40">
        <f t="shared" si="1"/>
        <v>600</v>
      </c>
    </row>
    <row r="29" spans="1:5" ht="30" customHeight="1" thickBot="1" x14ac:dyDescent="0.3">
      <c r="A29" s="93"/>
      <c r="B29" s="27">
        <v>2</v>
      </c>
      <c r="C29" s="27" t="s">
        <v>140</v>
      </c>
      <c r="D29" s="47">
        <v>180</v>
      </c>
      <c r="E29" s="40">
        <f t="shared" si="1"/>
        <v>360</v>
      </c>
    </row>
    <row r="30" spans="1:5" ht="30" customHeight="1" thickBot="1" x14ac:dyDescent="0.3">
      <c r="A30" s="93"/>
      <c r="B30" s="27">
        <v>1</v>
      </c>
      <c r="C30" s="27" t="s">
        <v>135</v>
      </c>
      <c r="D30" s="47">
        <v>12000</v>
      </c>
      <c r="E30" s="40">
        <f t="shared" si="1"/>
        <v>12000</v>
      </c>
    </row>
    <row r="31" spans="1:5" ht="30" customHeight="1" thickBot="1" x14ac:dyDescent="0.3">
      <c r="A31" s="93"/>
      <c r="B31" s="27">
        <v>1</v>
      </c>
      <c r="C31" s="27" t="s">
        <v>134</v>
      </c>
      <c r="D31" s="36">
        <v>30000</v>
      </c>
      <c r="E31" s="40">
        <f t="shared" si="1"/>
        <v>30000</v>
      </c>
    </row>
    <row r="32" spans="1:5" ht="30" customHeight="1" thickBot="1" x14ac:dyDescent="0.3">
      <c r="A32" s="93"/>
      <c r="B32" s="27">
        <v>40</v>
      </c>
      <c r="C32" s="27" t="s">
        <v>163</v>
      </c>
      <c r="D32" s="36">
        <v>1800</v>
      </c>
      <c r="E32" s="40">
        <f t="shared" si="1"/>
        <v>72000</v>
      </c>
    </row>
    <row r="33" spans="1:5" ht="30" customHeight="1" thickBot="1" x14ac:dyDescent="0.3">
      <c r="A33" s="93"/>
      <c r="B33" s="27">
        <v>100</v>
      </c>
      <c r="C33" s="27" t="s">
        <v>164</v>
      </c>
      <c r="D33" s="36">
        <v>80</v>
      </c>
      <c r="E33" s="40">
        <f t="shared" si="1"/>
        <v>8000</v>
      </c>
    </row>
    <row r="34" spans="1:5" ht="30" customHeight="1" thickBot="1" x14ac:dyDescent="0.3">
      <c r="A34" s="93"/>
      <c r="B34" s="27">
        <v>50</v>
      </c>
      <c r="C34" s="27" t="s">
        <v>161</v>
      </c>
      <c r="D34" s="36">
        <v>150</v>
      </c>
      <c r="E34" s="40">
        <f t="shared" si="1"/>
        <v>7500</v>
      </c>
    </row>
    <row r="35" spans="1:5" ht="30" customHeight="1" thickBot="1" x14ac:dyDescent="0.3">
      <c r="A35" s="93"/>
      <c r="B35" s="27">
        <v>20</v>
      </c>
      <c r="C35" s="27" t="s">
        <v>165</v>
      </c>
      <c r="D35" s="36">
        <v>2400</v>
      </c>
      <c r="E35" s="40">
        <f t="shared" si="1"/>
        <v>48000</v>
      </c>
    </row>
    <row r="36" spans="1:5" ht="30" customHeight="1" thickBot="1" x14ac:dyDescent="0.3">
      <c r="A36" s="93"/>
      <c r="B36" s="27">
        <v>5</v>
      </c>
      <c r="C36" s="27" t="s">
        <v>141</v>
      </c>
      <c r="D36" s="36">
        <v>220</v>
      </c>
      <c r="E36" s="40">
        <f t="shared" si="1"/>
        <v>1100</v>
      </c>
    </row>
    <row r="37" spans="1:5" ht="30" customHeight="1" thickBot="1" x14ac:dyDescent="0.3">
      <c r="A37" s="93"/>
      <c r="B37" s="27">
        <v>2</v>
      </c>
      <c r="C37" s="27" t="s">
        <v>142</v>
      </c>
      <c r="D37" s="36">
        <v>450</v>
      </c>
      <c r="E37" s="40">
        <f t="shared" si="1"/>
        <v>900</v>
      </c>
    </row>
    <row r="38" spans="1:5" ht="30" customHeight="1" thickBot="1" x14ac:dyDescent="0.3">
      <c r="A38" s="93"/>
      <c r="B38" s="27">
        <v>2</v>
      </c>
      <c r="C38" s="27" t="s">
        <v>143</v>
      </c>
      <c r="D38" s="36">
        <v>380</v>
      </c>
      <c r="E38" s="40">
        <f t="shared" si="1"/>
        <v>760</v>
      </c>
    </row>
    <row r="39" spans="1:5" ht="30" customHeight="1" thickBot="1" x14ac:dyDescent="0.3">
      <c r="A39" s="93"/>
      <c r="B39" s="27">
        <v>2</v>
      </c>
      <c r="C39" s="27" t="s">
        <v>144</v>
      </c>
      <c r="D39" s="36">
        <v>170</v>
      </c>
      <c r="E39" s="40">
        <f t="shared" si="1"/>
        <v>340</v>
      </c>
    </row>
    <row r="40" spans="1:5" ht="30" customHeight="1" thickBot="1" x14ac:dyDescent="0.3">
      <c r="A40" s="93"/>
      <c r="B40" s="27">
        <v>5</v>
      </c>
      <c r="C40" s="27" t="s">
        <v>145</v>
      </c>
      <c r="D40" s="36">
        <v>200</v>
      </c>
      <c r="E40" s="40">
        <f t="shared" si="1"/>
        <v>1000</v>
      </c>
    </row>
    <row r="41" spans="1:5" ht="30" customHeight="1" thickBot="1" x14ac:dyDescent="0.3">
      <c r="A41" s="93"/>
      <c r="B41" s="27">
        <v>50</v>
      </c>
      <c r="C41" s="27" t="s">
        <v>147</v>
      </c>
      <c r="D41" s="36">
        <v>150</v>
      </c>
      <c r="E41" s="40">
        <f t="shared" si="1"/>
        <v>7500</v>
      </c>
    </row>
    <row r="42" spans="1:5" ht="30" customHeight="1" thickBot="1" x14ac:dyDescent="0.3">
      <c r="A42" s="93"/>
      <c r="B42" s="27">
        <v>30</v>
      </c>
      <c r="C42" s="27" t="s">
        <v>146</v>
      </c>
      <c r="D42" s="36">
        <v>60</v>
      </c>
      <c r="E42" s="40">
        <f t="shared" si="1"/>
        <v>1800</v>
      </c>
    </row>
    <row r="43" spans="1:5" ht="30" customHeight="1" thickBot="1" x14ac:dyDescent="0.3">
      <c r="A43" s="88"/>
      <c r="B43" s="31">
        <v>25</v>
      </c>
      <c r="C43" s="31" t="s">
        <v>162</v>
      </c>
      <c r="D43" s="37">
        <v>60</v>
      </c>
      <c r="E43" s="40">
        <f t="shared" si="1"/>
        <v>1500</v>
      </c>
    </row>
    <row r="44" spans="1:5" ht="30" customHeight="1" thickBot="1" x14ac:dyDescent="0.3">
      <c r="A44" s="85" t="s">
        <v>115</v>
      </c>
      <c r="B44" s="30">
        <v>6</v>
      </c>
      <c r="C44" s="34" t="s">
        <v>161</v>
      </c>
      <c r="D44" s="48">
        <v>100</v>
      </c>
      <c r="E44" s="40">
        <f t="shared" si="1"/>
        <v>600</v>
      </c>
    </row>
    <row r="45" spans="1:5" ht="30" customHeight="1" thickBot="1" x14ac:dyDescent="0.3">
      <c r="A45" s="86"/>
      <c r="B45" s="32">
        <v>10</v>
      </c>
      <c r="C45" s="29" t="s">
        <v>162</v>
      </c>
      <c r="D45" s="37">
        <v>60</v>
      </c>
      <c r="E45" s="40">
        <f t="shared" si="1"/>
        <v>600</v>
      </c>
    </row>
    <row r="46" spans="1:5" ht="30" customHeight="1" thickBot="1" x14ac:dyDescent="0.3">
      <c r="A46" s="86"/>
      <c r="B46" s="27">
        <v>4</v>
      </c>
      <c r="C46" s="29" t="s">
        <v>160</v>
      </c>
      <c r="D46" s="36">
        <v>2000</v>
      </c>
      <c r="E46" s="40">
        <f t="shared" si="1"/>
        <v>8000</v>
      </c>
    </row>
    <row r="47" spans="1:5" ht="30" customHeight="1" thickBot="1" x14ac:dyDescent="0.3">
      <c r="A47" s="86"/>
      <c r="B47" s="27">
        <v>1</v>
      </c>
      <c r="C47" s="29" t="s">
        <v>148</v>
      </c>
      <c r="D47" s="36">
        <v>150000</v>
      </c>
      <c r="E47" s="40">
        <f t="shared" si="1"/>
        <v>150000</v>
      </c>
    </row>
    <row r="48" spans="1:5" ht="30" customHeight="1" thickBot="1" x14ac:dyDescent="0.3">
      <c r="A48" s="86"/>
      <c r="B48" s="28">
        <v>4</v>
      </c>
      <c r="C48" s="29" t="s">
        <v>159</v>
      </c>
      <c r="D48" s="43">
        <v>2400</v>
      </c>
      <c r="E48" s="40">
        <f t="shared" si="1"/>
        <v>9600</v>
      </c>
    </row>
    <row r="49" spans="1:5" ht="30" customHeight="1" thickBot="1" x14ac:dyDescent="0.3">
      <c r="A49" s="87" t="s">
        <v>166</v>
      </c>
      <c r="B49" s="30">
        <v>40</v>
      </c>
      <c r="C49" s="30" t="s">
        <v>184</v>
      </c>
      <c r="D49" s="48">
        <v>50</v>
      </c>
      <c r="E49" s="40">
        <f t="shared" si="1"/>
        <v>2000</v>
      </c>
    </row>
    <row r="50" spans="1:5" ht="30" customHeight="1" thickBot="1" x14ac:dyDescent="0.3">
      <c r="A50" s="86"/>
      <c r="B50" s="95"/>
      <c r="C50" s="95" t="s">
        <v>185</v>
      </c>
      <c r="D50" s="96"/>
      <c r="E50" s="97"/>
    </row>
    <row r="51" spans="1:5" ht="30" customHeight="1" thickBot="1" x14ac:dyDescent="0.3">
      <c r="A51" s="88"/>
      <c r="B51" s="28">
        <v>10</v>
      </c>
      <c r="C51" s="28" t="s">
        <v>175</v>
      </c>
      <c r="D51" s="37">
        <v>100</v>
      </c>
      <c r="E51" s="40">
        <f t="shared" si="1"/>
        <v>1000</v>
      </c>
    </row>
    <row r="52" spans="1:5" ht="30" customHeight="1" thickBot="1" x14ac:dyDescent="0.3">
      <c r="A52" s="85" t="s">
        <v>120</v>
      </c>
      <c r="B52" s="27">
        <v>4</v>
      </c>
      <c r="C52" s="27" t="s">
        <v>152</v>
      </c>
      <c r="D52" s="48">
        <v>5500</v>
      </c>
      <c r="E52" s="40">
        <f t="shared" si="1"/>
        <v>22000</v>
      </c>
    </row>
    <row r="53" spans="1:5" ht="30" customHeight="1" thickBot="1" x14ac:dyDescent="0.3">
      <c r="A53" s="86"/>
      <c r="B53" s="27">
        <v>10</v>
      </c>
      <c r="C53" s="27" t="s">
        <v>150</v>
      </c>
      <c r="D53" s="36">
        <v>1300</v>
      </c>
      <c r="E53" s="40">
        <f t="shared" si="1"/>
        <v>13000</v>
      </c>
    </row>
    <row r="54" spans="1:5" ht="30" customHeight="1" thickBot="1" x14ac:dyDescent="0.3">
      <c r="A54" s="86"/>
      <c r="B54" s="27">
        <v>5</v>
      </c>
      <c r="C54" s="27" t="s">
        <v>146</v>
      </c>
      <c r="D54" s="36">
        <v>80</v>
      </c>
      <c r="E54" s="40">
        <f t="shared" si="1"/>
        <v>400</v>
      </c>
    </row>
    <row r="55" spans="1:5" ht="30" customHeight="1" thickBot="1" x14ac:dyDescent="0.3">
      <c r="A55" s="86"/>
      <c r="B55" s="27">
        <v>2</v>
      </c>
      <c r="C55" s="27" t="s">
        <v>141</v>
      </c>
      <c r="D55" s="36">
        <v>250</v>
      </c>
      <c r="E55" s="40">
        <f t="shared" si="1"/>
        <v>500</v>
      </c>
    </row>
    <row r="56" spans="1:5" ht="30" customHeight="1" thickBot="1" x14ac:dyDescent="0.3">
      <c r="A56" s="86"/>
      <c r="B56" s="27">
        <v>20</v>
      </c>
      <c r="C56" s="27" t="s">
        <v>181</v>
      </c>
      <c r="D56" s="36">
        <v>3000</v>
      </c>
      <c r="E56" s="40">
        <f t="shared" si="1"/>
        <v>60000</v>
      </c>
    </row>
    <row r="57" spans="1:5" ht="30" customHeight="1" thickBot="1" x14ac:dyDescent="0.3">
      <c r="A57" s="86"/>
      <c r="B57" s="27">
        <v>100</v>
      </c>
      <c r="C57" s="27" t="s">
        <v>149</v>
      </c>
      <c r="D57" s="36">
        <v>4000</v>
      </c>
      <c r="E57" s="40">
        <f t="shared" si="1"/>
        <v>400000</v>
      </c>
    </row>
    <row r="58" spans="1:5" ht="30" customHeight="1" thickBot="1" x14ac:dyDescent="0.3">
      <c r="A58" s="86"/>
      <c r="B58" s="27">
        <v>50</v>
      </c>
      <c r="C58" s="27" t="s">
        <v>151</v>
      </c>
      <c r="D58" s="36">
        <v>100</v>
      </c>
      <c r="E58" s="40">
        <f t="shared" si="1"/>
        <v>5000</v>
      </c>
    </row>
    <row r="59" spans="1:5" ht="30" customHeight="1" thickBot="1" x14ac:dyDescent="0.3">
      <c r="A59" s="86"/>
      <c r="B59" s="27">
        <v>1</v>
      </c>
      <c r="C59" s="27" t="s">
        <v>153</v>
      </c>
      <c r="D59" s="36">
        <v>180</v>
      </c>
      <c r="E59" s="40">
        <f t="shared" si="1"/>
        <v>180</v>
      </c>
    </row>
    <row r="60" spans="1:5" ht="30" customHeight="1" thickBot="1" x14ac:dyDescent="0.3">
      <c r="A60" s="86"/>
      <c r="B60" s="27">
        <v>100</v>
      </c>
      <c r="C60" s="27" t="s">
        <v>154</v>
      </c>
      <c r="D60" s="36">
        <v>200</v>
      </c>
      <c r="E60" s="40">
        <f t="shared" si="1"/>
        <v>20000</v>
      </c>
    </row>
    <row r="61" spans="1:5" ht="30" customHeight="1" thickBot="1" x14ac:dyDescent="0.3">
      <c r="A61" s="86"/>
      <c r="B61" s="27">
        <v>100</v>
      </c>
      <c r="C61" s="27" t="s">
        <v>155</v>
      </c>
      <c r="D61" s="36">
        <v>200</v>
      </c>
      <c r="E61" s="40">
        <f t="shared" si="1"/>
        <v>20000</v>
      </c>
    </row>
    <row r="62" spans="1:5" ht="30" customHeight="1" thickBot="1" x14ac:dyDescent="0.3">
      <c r="A62" s="86"/>
      <c r="B62" s="28">
        <v>10</v>
      </c>
      <c r="C62" s="28" t="s">
        <v>156</v>
      </c>
      <c r="D62" s="43">
        <v>1200</v>
      </c>
      <c r="E62" s="40">
        <f t="shared" si="1"/>
        <v>12000</v>
      </c>
    </row>
    <row r="63" spans="1:5" ht="30" customHeight="1" thickBot="1" x14ac:dyDescent="0.3">
      <c r="A63" s="89" t="s">
        <v>127</v>
      </c>
      <c r="B63" s="30">
        <v>20</v>
      </c>
      <c r="C63" s="30" t="s">
        <v>176</v>
      </c>
      <c r="D63" s="48">
        <v>4200</v>
      </c>
      <c r="E63" s="40">
        <f t="shared" si="1"/>
        <v>84000</v>
      </c>
    </row>
    <row r="64" spans="1:5" ht="30" customHeight="1" thickBot="1" x14ac:dyDescent="0.3">
      <c r="A64" s="90"/>
      <c r="B64" s="27">
        <v>50</v>
      </c>
      <c r="C64" s="27" t="s">
        <v>157</v>
      </c>
      <c r="D64" s="36">
        <v>400</v>
      </c>
      <c r="E64" s="40">
        <f t="shared" si="1"/>
        <v>20000</v>
      </c>
    </row>
    <row r="65" spans="1:5" ht="30" customHeight="1" thickBot="1" x14ac:dyDescent="0.3">
      <c r="A65" s="91"/>
      <c r="B65" s="31">
        <v>50</v>
      </c>
      <c r="C65" s="31" t="s">
        <v>158</v>
      </c>
      <c r="D65" s="37">
        <v>400</v>
      </c>
      <c r="E65" s="57">
        <f t="shared" si="1"/>
        <v>20000</v>
      </c>
    </row>
    <row r="66" spans="1:5" ht="23.25" customHeight="1" x14ac:dyDescent="0.25"/>
    <row r="67" spans="1:5" x14ac:dyDescent="0.25">
      <c r="E67" s="35">
        <f>SUM(E8:E66)</f>
        <v>1942410</v>
      </c>
    </row>
  </sheetData>
  <mergeCells count="8">
    <mergeCell ref="A44:A48"/>
    <mergeCell ref="A49:A51"/>
    <mergeCell ref="A52:A62"/>
    <mergeCell ref="A63:A65"/>
    <mergeCell ref="A6:E6"/>
    <mergeCell ref="A8:A16"/>
    <mergeCell ref="A17:A26"/>
    <mergeCell ref="A27:A43"/>
  </mergeCells>
  <pageMargins left="0.25" right="0.25" top="0.75" bottom="0.75" header="0.3" footer="0.3"/>
  <pageSetup paperSize="5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8"/>
  <sheetViews>
    <sheetView workbookViewId="0">
      <selection activeCell="B14" sqref="B14"/>
    </sheetView>
  </sheetViews>
  <sheetFormatPr baseColWidth="10" defaultRowHeight="15" x14ac:dyDescent="0.25"/>
  <cols>
    <col min="2" max="2" width="64.85546875" customWidth="1"/>
  </cols>
  <sheetData>
    <row r="1" spans="2:2" x14ac:dyDescent="0.25">
      <c r="B1" s="22" t="s">
        <v>102</v>
      </c>
    </row>
    <row r="2" spans="2:2" x14ac:dyDescent="0.25">
      <c r="B2" s="20" t="s">
        <v>25</v>
      </c>
    </row>
    <row r="3" spans="2:2" x14ac:dyDescent="0.25">
      <c r="B3" s="20" t="s">
        <v>26</v>
      </c>
    </row>
    <row r="4" spans="2:2" x14ac:dyDescent="0.25">
      <c r="B4" s="21" t="s">
        <v>27</v>
      </c>
    </row>
    <row r="5" spans="2:2" x14ac:dyDescent="0.25">
      <c r="B5" s="21" t="s">
        <v>28</v>
      </c>
    </row>
    <row r="6" spans="2:2" x14ac:dyDescent="0.25">
      <c r="B6" s="21" t="s">
        <v>29</v>
      </c>
    </row>
    <row r="7" spans="2:2" x14ac:dyDescent="0.25">
      <c r="B7" s="21" t="s">
        <v>30</v>
      </c>
    </row>
    <row r="8" spans="2:2" x14ac:dyDescent="0.25">
      <c r="B8" s="23" t="s">
        <v>119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PPS SIMPLIFICADO</vt:lpstr>
      <vt:lpstr>PPS </vt:lpstr>
      <vt:lpstr>REQUERIMIENTOS</vt:lpstr>
      <vt:lpstr>ANEXO 1</vt:lpstr>
      <vt:lpstr>REQUERIMIENTOS!Área_de_impresión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JOSS</cp:lastModifiedBy>
  <cp:lastPrinted>2021-12-14T19:01:57Z</cp:lastPrinted>
  <dcterms:created xsi:type="dcterms:W3CDTF">2015-11-20T15:55:24Z</dcterms:created>
  <dcterms:modified xsi:type="dcterms:W3CDTF">2021-12-21T00:05:10Z</dcterms:modified>
</cp:coreProperties>
</file>